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comments28.xml" ContentType="application/vnd.openxmlformats-officedocument.spreadsheetml.comments+xml"/>
  <Override PartName="/xl/drawings/drawing29.xml" ContentType="application/vnd.openxmlformats-officedocument.drawing+xml"/>
  <Override PartName="/xl/comments29.xml" ContentType="application/vnd.openxmlformats-officedocument.spreadsheetml.comments+xml"/>
  <Override PartName="/xl/drawings/drawing30.xml" ContentType="application/vnd.openxmlformats-officedocument.drawing+xml"/>
  <Override PartName="/xl/comments30.xml" ContentType="application/vnd.openxmlformats-officedocument.spreadsheetml.comments+xml"/>
  <Override PartName="/xl/drawings/drawing31.xml" ContentType="application/vnd.openxmlformats-officedocument.drawing+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X:\教職員\令和５年度\07農場\R5農場協会\大学調査\"/>
    </mc:Choice>
  </mc:AlternateContent>
  <bookViews>
    <workbookView xWindow="0" yWindow="0" windowWidth="20520" windowHeight="10800" tabRatio="967" activeTab="1"/>
  </bookViews>
  <sheets>
    <sheet name="県名" sheetId="2" r:id="rId1"/>
    <sheet name="集計" sheetId="79" r:id="rId2"/>
    <sheet name="高校１" sheetId="49" r:id="rId3"/>
    <sheet name="高校２" sheetId="50" r:id="rId4"/>
    <sheet name="高校３" sheetId="51" r:id="rId5"/>
    <sheet name="高校４" sheetId="52" r:id="rId6"/>
    <sheet name="高校５" sheetId="53" r:id="rId7"/>
    <sheet name="高校６" sheetId="54" r:id="rId8"/>
    <sheet name="高校７" sheetId="55" r:id="rId9"/>
    <sheet name="高校８" sheetId="56" r:id="rId10"/>
    <sheet name="高校９" sheetId="57" r:id="rId11"/>
    <sheet name="高校１０" sheetId="58" r:id="rId12"/>
    <sheet name="高校１１" sheetId="59" r:id="rId13"/>
    <sheet name="高校１２" sheetId="60" r:id="rId14"/>
    <sheet name="高校１３" sheetId="61" r:id="rId15"/>
    <sheet name="高校１４" sheetId="62" r:id="rId16"/>
    <sheet name="高校１５" sheetId="63" r:id="rId17"/>
    <sheet name="高校１６" sheetId="64" r:id="rId18"/>
    <sheet name="高校１７" sheetId="65" r:id="rId19"/>
    <sheet name="高校１８" sheetId="66" r:id="rId20"/>
    <sheet name="高校１９" sheetId="67" r:id="rId21"/>
    <sheet name="高校２０" sheetId="68" r:id="rId22"/>
    <sheet name="高校２１" sheetId="69" r:id="rId23"/>
    <sheet name="高校２２" sheetId="70" r:id="rId24"/>
    <sheet name="高校２３" sheetId="71" r:id="rId25"/>
    <sheet name="高校２４" sheetId="72" r:id="rId26"/>
    <sheet name="高校２５" sheetId="73" r:id="rId27"/>
    <sheet name="高校２６" sheetId="74" r:id="rId28"/>
    <sheet name="高校２７" sheetId="75" r:id="rId29"/>
    <sheet name="高校２８" sheetId="76" r:id="rId30"/>
    <sheet name="高校２９" sheetId="77" r:id="rId31"/>
    <sheet name="高校３０" sheetId="78" r:id="rId32"/>
  </sheets>
  <externalReferences>
    <externalReference r:id="rId33"/>
  </externalReferences>
  <definedNames>
    <definedName name="_xlnm._FilterDatabase" localSheetId="2" hidden="1">高校１!$A$342:$T$428</definedName>
    <definedName name="_xlnm._FilterDatabase" localSheetId="11" hidden="1">高校１０!$A$342:$T$428</definedName>
    <definedName name="_xlnm._FilterDatabase" localSheetId="12" hidden="1">高校１１!$A$342:$T$428</definedName>
    <definedName name="_xlnm._FilterDatabase" localSheetId="13" hidden="1">高校１２!$A$342:$T$428</definedName>
    <definedName name="_xlnm._FilterDatabase" localSheetId="14" hidden="1">高校１３!$A$342:$T$428</definedName>
    <definedName name="_xlnm._FilterDatabase" localSheetId="15" hidden="1">高校１４!$A$342:$T$428</definedName>
    <definedName name="_xlnm._FilterDatabase" localSheetId="16" hidden="1">高校１５!$A$342:$T$428</definedName>
    <definedName name="_xlnm._FilterDatabase" localSheetId="17" hidden="1">高校１６!$A$342:$T$428</definedName>
    <definedName name="_xlnm._FilterDatabase" localSheetId="18" hidden="1">高校１７!$A$342:$T$428</definedName>
    <definedName name="_xlnm._FilterDatabase" localSheetId="19" hidden="1">高校１８!$A$342:$T$428</definedName>
    <definedName name="_xlnm._FilterDatabase" localSheetId="20" hidden="1">高校１９!$A$342:$T$428</definedName>
    <definedName name="_xlnm._FilterDatabase" localSheetId="3" hidden="1">高校２!$A$342:$T$428</definedName>
    <definedName name="_xlnm._FilterDatabase" localSheetId="21" hidden="1">高校２０!$A$342:$T$428</definedName>
    <definedName name="_xlnm._FilterDatabase" localSheetId="22" hidden="1">高校２１!$A$342:$T$428</definedName>
    <definedName name="_xlnm._FilterDatabase" localSheetId="23" hidden="1">高校２２!$A$342:$T$428</definedName>
    <definedName name="_xlnm._FilterDatabase" localSheetId="24" hidden="1">高校２３!$A$342:$T$428</definedName>
    <definedName name="_xlnm._FilterDatabase" localSheetId="25" hidden="1">高校２４!$A$342:$T$428</definedName>
    <definedName name="_xlnm._FilterDatabase" localSheetId="26" hidden="1">高校２５!$A$342:$T$428</definedName>
    <definedName name="_xlnm._FilterDatabase" localSheetId="27" hidden="1">高校２６!$A$342:$T$428</definedName>
    <definedName name="_xlnm._FilterDatabase" localSheetId="28" hidden="1">高校２７!$A$342:$T$428</definedName>
    <definedName name="_xlnm._FilterDatabase" localSheetId="29" hidden="1">高校２８!$A$342:$T$428</definedName>
    <definedName name="_xlnm._FilterDatabase" localSheetId="30" hidden="1">高校２９!$A$342:$T$428</definedName>
    <definedName name="_xlnm._FilterDatabase" localSheetId="4" hidden="1">高校３!$A$342:$T$428</definedName>
    <definedName name="_xlnm._FilterDatabase" localSheetId="31" hidden="1">高校３０!$A$342:$T$428</definedName>
    <definedName name="_xlnm._FilterDatabase" localSheetId="5" hidden="1">高校４!$A$342:$T$428</definedName>
    <definedName name="_xlnm._FilterDatabase" localSheetId="6" hidden="1">高校５!$A$342:$T$428</definedName>
    <definedName name="_xlnm._FilterDatabase" localSheetId="7" hidden="1">高校６!$A$342:$T$428</definedName>
    <definedName name="_xlnm._FilterDatabase" localSheetId="8" hidden="1">高校７!$A$342:$T$428</definedName>
    <definedName name="_xlnm._FilterDatabase" localSheetId="9" hidden="1">高校８!$A$342:$T$428</definedName>
    <definedName name="_xlnm._FilterDatabase" localSheetId="10" hidden="1">高校９!$A$342:$T$428</definedName>
    <definedName name="_xlnm._FilterDatabase" localSheetId="1" hidden="1">集計!$A$342:$T$428</definedName>
    <definedName name="_xlnm.Print_Area" localSheetId="2">高校１!$A$1:$T$582</definedName>
    <definedName name="_xlnm.Print_Area" localSheetId="11">高校１０!$A$1:$T$582</definedName>
    <definedName name="_xlnm.Print_Area" localSheetId="12">高校１１!$A$1:$T$582</definedName>
    <definedName name="_xlnm.Print_Area" localSheetId="13">高校１２!$A$1:$T$582</definedName>
    <definedName name="_xlnm.Print_Area" localSheetId="14">高校１３!$A$1:$T$582</definedName>
    <definedName name="_xlnm.Print_Area" localSheetId="15">高校１４!$A$1:$T$582</definedName>
    <definedName name="_xlnm.Print_Area" localSheetId="16">高校１５!$A$1:$T$582</definedName>
    <definedName name="_xlnm.Print_Area" localSheetId="17">高校１６!$A$1:$T$582</definedName>
    <definedName name="_xlnm.Print_Area" localSheetId="18">高校１７!$A$1:$T$582</definedName>
    <definedName name="_xlnm.Print_Area" localSheetId="19">高校１８!$A$1:$T$582</definedName>
    <definedName name="_xlnm.Print_Area" localSheetId="20">高校１９!$A$1:$T$582</definedName>
    <definedName name="_xlnm.Print_Area" localSheetId="3">高校２!$A$1:$T$582</definedName>
    <definedName name="_xlnm.Print_Area" localSheetId="21">高校２０!$A$1:$T$582</definedName>
    <definedName name="_xlnm.Print_Area" localSheetId="22">高校２１!$A$1:$T$582</definedName>
    <definedName name="_xlnm.Print_Area" localSheetId="23">高校２２!$A$1:$T$582</definedName>
    <definedName name="_xlnm.Print_Area" localSheetId="24">高校２３!$A$1:$T$582</definedName>
    <definedName name="_xlnm.Print_Area" localSheetId="25">高校２４!$A$1:$T$582</definedName>
    <definedName name="_xlnm.Print_Area" localSheetId="26">高校２５!$A$1:$T$582</definedName>
    <definedName name="_xlnm.Print_Area" localSheetId="27">高校２６!$A$1:$T$582</definedName>
    <definedName name="_xlnm.Print_Area" localSheetId="28">高校２７!$A$1:$T$582</definedName>
    <definedName name="_xlnm.Print_Area" localSheetId="29">高校２８!$A$1:$T$582</definedName>
    <definedName name="_xlnm.Print_Area" localSheetId="30">高校２９!$A$1:$T$582</definedName>
    <definedName name="_xlnm.Print_Area" localSheetId="4">高校３!$A$1:$T$582</definedName>
    <definedName name="_xlnm.Print_Area" localSheetId="31">高校３０!$A$1:$T$582</definedName>
    <definedName name="_xlnm.Print_Area" localSheetId="5">高校４!$A$1:$T$582</definedName>
    <definedName name="_xlnm.Print_Area" localSheetId="6">高校５!$A$1:$T$582</definedName>
    <definedName name="_xlnm.Print_Area" localSheetId="7">高校６!$A$1:$T$582</definedName>
    <definedName name="_xlnm.Print_Area" localSheetId="8">高校７!$A$1:$T$582</definedName>
    <definedName name="_xlnm.Print_Area" localSheetId="9">高校８!$A$1:$T$582</definedName>
    <definedName name="_xlnm.Print_Area" localSheetId="10">高校９!$A$1:$T$582</definedName>
    <definedName name="_xlnm.Print_Area" localSheetId="1">集計!$A$1:$T$582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581" i="79" l="1"/>
  <c r="G581" i="79"/>
  <c r="F581" i="79"/>
  <c r="E581" i="79"/>
  <c r="H580" i="79"/>
  <c r="G580" i="79"/>
  <c r="F580" i="79"/>
  <c r="E580" i="79"/>
  <c r="H579" i="79"/>
  <c r="G579" i="79"/>
  <c r="F579" i="79"/>
  <c r="E579" i="79"/>
  <c r="H578" i="79"/>
  <c r="G578" i="79"/>
  <c r="F578" i="79"/>
  <c r="E578" i="79"/>
  <c r="H577" i="79"/>
  <c r="G577" i="79"/>
  <c r="F577" i="79"/>
  <c r="E577" i="79"/>
  <c r="H576" i="79"/>
  <c r="G576" i="79"/>
  <c r="F576" i="79"/>
  <c r="E576" i="79"/>
  <c r="H575" i="79"/>
  <c r="G575" i="79"/>
  <c r="F575" i="79"/>
  <c r="E575" i="79"/>
  <c r="H574" i="79"/>
  <c r="G574" i="79"/>
  <c r="F574" i="79"/>
  <c r="E574" i="79"/>
  <c r="H573" i="79"/>
  <c r="G573" i="79"/>
  <c r="F573" i="79"/>
  <c r="E573" i="79"/>
  <c r="H572" i="79"/>
  <c r="G572" i="79"/>
  <c r="F572" i="79"/>
  <c r="E572" i="79"/>
  <c r="H571" i="79"/>
  <c r="G571" i="79"/>
  <c r="F571" i="79"/>
  <c r="E571" i="79"/>
  <c r="H570" i="79"/>
  <c r="G570" i="79"/>
  <c r="F570" i="79"/>
  <c r="E570" i="79"/>
  <c r="H569" i="79"/>
  <c r="G569" i="79"/>
  <c r="F569" i="79"/>
  <c r="E569" i="79"/>
  <c r="H568" i="79"/>
  <c r="G568" i="79"/>
  <c r="F568" i="79"/>
  <c r="E568" i="79"/>
  <c r="H567" i="79"/>
  <c r="G567" i="79"/>
  <c r="F567" i="79"/>
  <c r="E567" i="79"/>
  <c r="H566" i="79"/>
  <c r="G566" i="79"/>
  <c r="F566" i="79"/>
  <c r="E566" i="79"/>
  <c r="H565" i="79"/>
  <c r="G565" i="79"/>
  <c r="F565" i="79"/>
  <c r="E565" i="79"/>
  <c r="H564" i="79"/>
  <c r="G564" i="79"/>
  <c r="F564" i="79"/>
  <c r="E564" i="79"/>
  <c r="H563" i="79"/>
  <c r="G563" i="79"/>
  <c r="F563" i="79"/>
  <c r="E563" i="79"/>
  <c r="H562" i="79"/>
  <c r="G562" i="79"/>
  <c r="F562" i="79"/>
  <c r="E562" i="79"/>
  <c r="H561" i="79"/>
  <c r="G561" i="79"/>
  <c r="F561" i="79"/>
  <c r="E561" i="79"/>
  <c r="H560" i="79"/>
  <c r="G560" i="79"/>
  <c r="F560" i="79"/>
  <c r="E560" i="79"/>
  <c r="H559" i="79"/>
  <c r="G559" i="79"/>
  <c r="F559" i="79"/>
  <c r="E559" i="79"/>
  <c r="H558" i="79"/>
  <c r="G558" i="79"/>
  <c r="F558" i="79"/>
  <c r="E558" i="79"/>
  <c r="H557" i="79"/>
  <c r="G557" i="79"/>
  <c r="F557" i="79"/>
  <c r="E557" i="79"/>
  <c r="H556" i="79"/>
  <c r="G556" i="79"/>
  <c r="F556" i="79"/>
  <c r="E556" i="79"/>
  <c r="H555" i="79"/>
  <c r="G555" i="79"/>
  <c r="F555" i="79"/>
  <c r="E555" i="79"/>
  <c r="H554" i="79"/>
  <c r="G554" i="79"/>
  <c r="F554" i="79"/>
  <c r="E554" i="79"/>
  <c r="H553" i="79"/>
  <c r="G553" i="79"/>
  <c r="F553" i="79"/>
  <c r="E553" i="79"/>
  <c r="H552" i="79"/>
  <c r="G552" i="79"/>
  <c r="F552" i="79"/>
  <c r="E552" i="79"/>
  <c r="H546" i="79"/>
  <c r="G546" i="79"/>
  <c r="F546" i="79"/>
  <c r="E546" i="79"/>
  <c r="H545" i="79"/>
  <c r="G545" i="79"/>
  <c r="F545" i="79"/>
  <c r="E545" i="79"/>
  <c r="H544" i="79"/>
  <c r="G544" i="79"/>
  <c r="F544" i="79"/>
  <c r="E544" i="79"/>
  <c r="H543" i="79"/>
  <c r="G543" i="79"/>
  <c r="F543" i="79"/>
  <c r="E543" i="79"/>
  <c r="H542" i="79"/>
  <c r="G542" i="79"/>
  <c r="F542" i="79"/>
  <c r="E542" i="79"/>
  <c r="H541" i="79"/>
  <c r="G541" i="79"/>
  <c r="F541" i="79"/>
  <c r="E541" i="79"/>
  <c r="H540" i="79"/>
  <c r="G540" i="79"/>
  <c r="F540" i="79"/>
  <c r="E540" i="79"/>
  <c r="H539" i="79"/>
  <c r="G539" i="79"/>
  <c r="F539" i="79"/>
  <c r="E539" i="79"/>
  <c r="H538" i="79"/>
  <c r="G538" i="79"/>
  <c r="F538" i="79"/>
  <c r="E538" i="79"/>
  <c r="H537" i="79"/>
  <c r="G537" i="79"/>
  <c r="F537" i="79"/>
  <c r="E537" i="79"/>
  <c r="H536" i="79"/>
  <c r="G536" i="79"/>
  <c r="F536" i="79"/>
  <c r="E536" i="79"/>
  <c r="H535" i="79"/>
  <c r="G535" i="79"/>
  <c r="F535" i="79"/>
  <c r="E535" i="79"/>
  <c r="H534" i="79"/>
  <c r="G534" i="79"/>
  <c r="F534" i="79"/>
  <c r="E534" i="79"/>
  <c r="H533" i="79"/>
  <c r="G533" i="79"/>
  <c r="F533" i="79"/>
  <c r="E533" i="79"/>
  <c r="H532" i="79"/>
  <c r="G532" i="79"/>
  <c r="F532" i="79"/>
  <c r="E532" i="79"/>
  <c r="H531" i="79"/>
  <c r="G531" i="79"/>
  <c r="F531" i="79"/>
  <c r="E531" i="79"/>
  <c r="H530" i="79"/>
  <c r="G530" i="79"/>
  <c r="F530" i="79"/>
  <c r="E530" i="79"/>
  <c r="H529" i="79"/>
  <c r="G529" i="79"/>
  <c r="F529" i="79"/>
  <c r="E529" i="79"/>
  <c r="H528" i="79"/>
  <c r="G528" i="79"/>
  <c r="F528" i="79"/>
  <c r="E528" i="79"/>
  <c r="H527" i="79"/>
  <c r="G527" i="79"/>
  <c r="F527" i="79"/>
  <c r="E527" i="79"/>
  <c r="H526" i="79"/>
  <c r="G526" i="79"/>
  <c r="F526" i="79"/>
  <c r="E526" i="79"/>
  <c r="H525" i="79"/>
  <c r="G525" i="79"/>
  <c r="F525" i="79"/>
  <c r="E525" i="79"/>
  <c r="H524" i="79"/>
  <c r="G524" i="79"/>
  <c r="F524" i="79"/>
  <c r="E524" i="79"/>
  <c r="H523" i="79"/>
  <c r="G523" i="79"/>
  <c r="F523" i="79"/>
  <c r="E523" i="79"/>
  <c r="H522" i="79"/>
  <c r="G522" i="79"/>
  <c r="F522" i="79"/>
  <c r="E522" i="79"/>
  <c r="H521" i="79"/>
  <c r="G521" i="79"/>
  <c r="F521" i="79"/>
  <c r="E521" i="79"/>
  <c r="H520" i="79"/>
  <c r="G520" i="79"/>
  <c r="F520" i="79"/>
  <c r="E520" i="79"/>
  <c r="H519" i="79"/>
  <c r="G519" i="79"/>
  <c r="F519" i="79"/>
  <c r="E519" i="79"/>
  <c r="H518" i="79"/>
  <c r="G518" i="79"/>
  <c r="F518" i="79"/>
  <c r="E518" i="79"/>
  <c r="H517" i="79"/>
  <c r="G517" i="79"/>
  <c r="F517" i="79"/>
  <c r="E517" i="79"/>
  <c r="H516" i="79"/>
  <c r="G516" i="79"/>
  <c r="F516" i="79"/>
  <c r="E516" i="79"/>
  <c r="H510" i="79"/>
  <c r="G510" i="79"/>
  <c r="F510" i="79"/>
  <c r="E510" i="79"/>
  <c r="H509" i="79"/>
  <c r="G509" i="79"/>
  <c r="F509" i="79"/>
  <c r="E509" i="79"/>
  <c r="H508" i="79"/>
  <c r="G508" i="79"/>
  <c r="F508" i="79"/>
  <c r="E508" i="79"/>
  <c r="H507" i="79"/>
  <c r="G507" i="79"/>
  <c r="F507" i="79"/>
  <c r="E507" i="79"/>
  <c r="H506" i="79"/>
  <c r="G506" i="79"/>
  <c r="F506" i="79"/>
  <c r="E506" i="79"/>
  <c r="H505" i="79"/>
  <c r="G505" i="79"/>
  <c r="F505" i="79"/>
  <c r="E505" i="79"/>
  <c r="H504" i="79"/>
  <c r="G504" i="79"/>
  <c r="F504" i="79"/>
  <c r="E504" i="79"/>
  <c r="H503" i="79"/>
  <c r="G503" i="79"/>
  <c r="F503" i="79"/>
  <c r="E503" i="79"/>
  <c r="H502" i="79"/>
  <c r="G502" i="79"/>
  <c r="F502" i="79"/>
  <c r="E502" i="79"/>
  <c r="H501" i="79"/>
  <c r="G501" i="79"/>
  <c r="F501" i="79"/>
  <c r="E501" i="79"/>
  <c r="H500" i="79"/>
  <c r="G500" i="79"/>
  <c r="F500" i="79"/>
  <c r="E500" i="79"/>
  <c r="H499" i="79"/>
  <c r="G499" i="79"/>
  <c r="F499" i="79"/>
  <c r="E499" i="79"/>
  <c r="H498" i="79"/>
  <c r="G498" i="79"/>
  <c r="F498" i="79"/>
  <c r="E498" i="79"/>
  <c r="H497" i="79"/>
  <c r="G497" i="79"/>
  <c r="F497" i="79"/>
  <c r="E497" i="79"/>
  <c r="H496" i="79"/>
  <c r="G496" i="79"/>
  <c r="F496" i="79"/>
  <c r="E496" i="79"/>
  <c r="H495" i="79"/>
  <c r="G495" i="79"/>
  <c r="F495" i="79"/>
  <c r="E495" i="79"/>
  <c r="H494" i="79"/>
  <c r="G494" i="79"/>
  <c r="F494" i="79"/>
  <c r="E494" i="79"/>
  <c r="H493" i="79"/>
  <c r="G493" i="79"/>
  <c r="F493" i="79"/>
  <c r="E493" i="79"/>
  <c r="H492" i="79"/>
  <c r="G492" i="79"/>
  <c r="F492" i="79"/>
  <c r="E492" i="79"/>
  <c r="H491" i="79"/>
  <c r="G491" i="79"/>
  <c r="F491" i="79"/>
  <c r="E491" i="79"/>
  <c r="H490" i="79"/>
  <c r="G490" i="79"/>
  <c r="F490" i="79"/>
  <c r="E490" i="79"/>
  <c r="H489" i="79"/>
  <c r="G489" i="79"/>
  <c r="F489" i="79"/>
  <c r="E489" i="79"/>
  <c r="H488" i="79"/>
  <c r="G488" i="79"/>
  <c r="F488" i="79"/>
  <c r="E488" i="79"/>
  <c r="H487" i="79"/>
  <c r="G487" i="79"/>
  <c r="F487" i="79"/>
  <c r="E487" i="79"/>
  <c r="H486" i="79"/>
  <c r="G486" i="79"/>
  <c r="F486" i="79"/>
  <c r="E486" i="79"/>
  <c r="H479" i="79"/>
  <c r="G479" i="79"/>
  <c r="F479" i="79"/>
  <c r="E479" i="79"/>
  <c r="H478" i="79"/>
  <c r="G478" i="79"/>
  <c r="F478" i="79"/>
  <c r="E478" i="79"/>
  <c r="H477" i="79"/>
  <c r="G477" i="79"/>
  <c r="F477" i="79"/>
  <c r="E477" i="79"/>
  <c r="H476" i="79"/>
  <c r="G476" i="79"/>
  <c r="F476" i="79"/>
  <c r="E476" i="79"/>
  <c r="H475" i="79"/>
  <c r="G475" i="79"/>
  <c r="F475" i="79"/>
  <c r="E475" i="79"/>
  <c r="H474" i="79"/>
  <c r="G474" i="79"/>
  <c r="F474" i="79"/>
  <c r="E474" i="79"/>
  <c r="H473" i="79"/>
  <c r="G473" i="79"/>
  <c r="F473" i="79"/>
  <c r="E473" i="79"/>
  <c r="H472" i="79"/>
  <c r="G472" i="79"/>
  <c r="F472" i="79"/>
  <c r="E472" i="79"/>
  <c r="H471" i="79"/>
  <c r="G471" i="79"/>
  <c r="F471" i="79"/>
  <c r="E471" i="79"/>
  <c r="H470" i="79"/>
  <c r="G470" i="79"/>
  <c r="F470" i="79"/>
  <c r="E470" i="79"/>
  <c r="H469" i="79"/>
  <c r="G469" i="79"/>
  <c r="F469" i="79"/>
  <c r="E469" i="79"/>
  <c r="H468" i="79"/>
  <c r="G468" i="79"/>
  <c r="F468" i="79"/>
  <c r="E468" i="79"/>
  <c r="H467" i="79"/>
  <c r="G467" i="79"/>
  <c r="F467" i="79"/>
  <c r="E467" i="79"/>
  <c r="H466" i="79"/>
  <c r="G466" i="79"/>
  <c r="F466" i="79"/>
  <c r="E466" i="79"/>
  <c r="H465" i="79"/>
  <c r="G465" i="79"/>
  <c r="F465" i="79"/>
  <c r="E465" i="79"/>
  <c r="H464" i="79"/>
  <c r="G464" i="79"/>
  <c r="F464" i="79"/>
  <c r="E464" i="79"/>
  <c r="H463" i="79"/>
  <c r="G463" i="79"/>
  <c r="F463" i="79"/>
  <c r="E463" i="79"/>
  <c r="H462" i="79"/>
  <c r="G462" i="79"/>
  <c r="F462" i="79"/>
  <c r="E462" i="79"/>
  <c r="H461" i="79"/>
  <c r="G461" i="79"/>
  <c r="F461" i="79"/>
  <c r="E461" i="79"/>
  <c r="H460" i="79"/>
  <c r="G460" i="79"/>
  <c r="F460" i="79"/>
  <c r="E460" i="79"/>
  <c r="H459" i="79"/>
  <c r="G459" i="79"/>
  <c r="F459" i="79"/>
  <c r="E459" i="79"/>
  <c r="H458" i="79"/>
  <c r="G458" i="79"/>
  <c r="F458" i="79"/>
  <c r="E458" i="79"/>
  <c r="H457" i="79"/>
  <c r="G457" i="79"/>
  <c r="F457" i="79"/>
  <c r="E457" i="79"/>
  <c r="H456" i="79"/>
  <c r="G456" i="79"/>
  <c r="F456" i="79"/>
  <c r="E456" i="79"/>
  <c r="H455" i="79"/>
  <c r="G455" i="79"/>
  <c r="F455" i="79"/>
  <c r="E455" i="79"/>
  <c r="H454" i="79"/>
  <c r="G454" i="79"/>
  <c r="F454" i="79"/>
  <c r="E454" i="79"/>
  <c r="H453" i="79"/>
  <c r="G453" i="79"/>
  <c r="F453" i="79"/>
  <c r="E453" i="79"/>
  <c r="H452" i="79"/>
  <c r="G452" i="79"/>
  <c r="F452" i="79"/>
  <c r="E452" i="79"/>
  <c r="H451" i="79"/>
  <c r="G451" i="79"/>
  <c r="F451" i="79"/>
  <c r="E451" i="79"/>
  <c r="H450" i="79"/>
  <c r="G450" i="79"/>
  <c r="F450" i="79"/>
  <c r="E450" i="79"/>
  <c r="H449" i="79"/>
  <c r="G449" i="79"/>
  <c r="F449" i="79"/>
  <c r="E449" i="79"/>
  <c r="H448" i="79"/>
  <c r="G448" i="79"/>
  <c r="F448" i="79"/>
  <c r="E448" i="79"/>
  <c r="H447" i="79"/>
  <c r="G447" i="79"/>
  <c r="F447" i="79"/>
  <c r="E447" i="79"/>
  <c r="H446" i="79"/>
  <c r="G446" i="79"/>
  <c r="F446" i="79"/>
  <c r="E446" i="79"/>
  <c r="H445" i="79"/>
  <c r="G445" i="79"/>
  <c r="F445" i="79"/>
  <c r="E445" i="79"/>
  <c r="H444" i="79"/>
  <c r="G444" i="79"/>
  <c r="F444" i="79"/>
  <c r="E444" i="79"/>
  <c r="H443" i="79"/>
  <c r="G443" i="79"/>
  <c r="F443" i="79"/>
  <c r="E443" i="79"/>
  <c r="H442" i="79"/>
  <c r="G442" i="79"/>
  <c r="F442" i="79"/>
  <c r="E442" i="79"/>
  <c r="H441" i="79"/>
  <c r="G441" i="79"/>
  <c r="F441" i="79"/>
  <c r="E441" i="79"/>
  <c r="H440" i="79"/>
  <c r="G440" i="79"/>
  <c r="F440" i="79"/>
  <c r="E440" i="79"/>
  <c r="H439" i="79"/>
  <c r="G439" i="79"/>
  <c r="F439" i="79"/>
  <c r="E439" i="79"/>
  <c r="H438" i="79"/>
  <c r="G438" i="79"/>
  <c r="F438" i="79"/>
  <c r="E438" i="79"/>
  <c r="H437" i="79"/>
  <c r="G437" i="79"/>
  <c r="F437" i="79"/>
  <c r="E437" i="79"/>
  <c r="H436" i="79"/>
  <c r="G436" i="79"/>
  <c r="F436" i="79"/>
  <c r="E436" i="79"/>
  <c r="H435" i="79"/>
  <c r="G435" i="79"/>
  <c r="F435" i="79"/>
  <c r="E435" i="79"/>
  <c r="H434" i="79"/>
  <c r="G434" i="79"/>
  <c r="F434" i="79"/>
  <c r="E434" i="79"/>
  <c r="H433" i="79"/>
  <c r="G433" i="79"/>
  <c r="F433" i="79"/>
  <c r="E433" i="79"/>
  <c r="H432" i="79"/>
  <c r="G432" i="79"/>
  <c r="F432" i="79"/>
  <c r="E432" i="79"/>
  <c r="H431" i="79"/>
  <c r="G431" i="79"/>
  <c r="F431" i="79"/>
  <c r="E431" i="79"/>
  <c r="H430" i="79"/>
  <c r="G430" i="79"/>
  <c r="F430" i="79"/>
  <c r="E430" i="79"/>
  <c r="H424" i="79"/>
  <c r="G424" i="79"/>
  <c r="F424" i="79"/>
  <c r="E424" i="79"/>
  <c r="H423" i="79"/>
  <c r="G423" i="79"/>
  <c r="F423" i="79"/>
  <c r="E423" i="79"/>
  <c r="H422" i="79"/>
  <c r="G422" i="79"/>
  <c r="F422" i="79"/>
  <c r="E422" i="79"/>
  <c r="H421" i="79"/>
  <c r="G421" i="79"/>
  <c r="F421" i="79"/>
  <c r="E421" i="79"/>
  <c r="H420" i="79"/>
  <c r="G420" i="79"/>
  <c r="F420" i="79"/>
  <c r="E420" i="79"/>
  <c r="H419" i="79"/>
  <c r="G419" i="79"/>
  <c r="F419" i="79"/>
  <c r="E419" i="79"/>
  <c r="H418" i="79"/>
  <c r="G418" i="79"/>
  <c r="F418" i="79"/>
  <c r="E418" i="79"/>
  <c r="H417" i="79"/>
  <c r="G417" i="79"/>
  <c r="F417" i="79"/>
  <c r="E417" i="79"/>
  <c r="H416" i="79"/>
  <c r="G416" i="79"/>
  <c r="F416" i="79"/>
  <c r="E416" i="79"/>
  <c r="H415" i="79"/>
  <c r="G415" i="79"/>
  <c r="F415" i="79"/>
  <c r="E415" i="79"/>
  <c r="H414" i="79"/>
  <c r="G414" i="79"/>
  <c r="F414" i="79"/>
  <c r="E414" i="79"/>
  <c r="H413" i="79"/>
  <c r="G413" i="79"/>
  <c r="F413" i="79"/>
  <c r="E413" i="79"/>
  <c r="H412" i="79"/>
  <c r="G412" i="79"/>
  <c r="F412" i="79"/>
  <c r="E412" i="79"/>
  <c r="H411" i="79"/>
  <c r="G411" i="79"/>
  <c r="F411" i="79"/>
  <c r="E411" i="79"/>
  <c r="H410" i="79"/>
  <c r="G410" i="79"/>
  <c r="F410" i="79"/>
  <c r="E410" i="79"/>
  <c r="H409" i="79"/>
  <c r="G409" i="79"/>
  <c r="F409" i="79"/>
  <c r="E409" i="79"/>
  <c r="H408" i="79"/>
  <c r="G408" i="79"/>
  <c r="F408" i="79"/>
  <c r="E408" i="79"/>
  <c r="H407" i="79"/>
  <c r="G407" i="79"/>
  <c r="F407" i="79"/>
  <c r="E407" i="79"/>
  <c r="H406" i="79"/>
  <c r="G406" i="79"/>
  <c r="F406" i="79"/>
  <c r="E406" i="79"/>
  <c r="H405" i="79"/>
  <c r="G405" i="79"/>
  <c r="F405" i="79"/>
  <c r="E405" i="79"/>
  <c r="H404" i="79"/>
  <c r="G404" i="79"/>
  <c r="F404" i="79"/>
  <c r="E404" i="79"/>
  <c r="H403" i="79"/>
  <c r="G403" i="79"/>
  <c r="F403" i="79"/>
  <c r="E403" i="79"/>
  <c r="H402" i="79"/>
  <c r="G402" i="79"/>
  <c r="F402" i="79"/>
  <c r="E402" i="79"/>
  <c r="H401" i="79"/>
  <c r="G401" i="79"/>
  <c r="F401" i="79"/>
  <c r="E401" i="79"/>
  <c r="H400" i="79"/>
  <c r="G400" i="79"/>
  <c r="F400" i="79"/>
  <c r="E400" i="79"/>
  <c r="H399" i="79"/>
  <c r="G399" i="79"/>
  <c r="F399" i="79"/>
  <c r="E399" i="79"/>
  <c r="H398" i="79"/>
  <c r="G398" i="79"/>
  <c r="F398" i="79"/>
  <c r="E398" i="79"/>
  <c r="H397" i="79"/>
  <c r="G397" i="79"/>
  <c r="F397" i="79"/>
  <c r="E397" i="79"/>
  <c r="H396" i="79"/>
  <c r="G396" i="79"/>
  <c r="F396" i="79"/>
  <c r="E396" i="79"/>
  <c r="H395" i="79"/>
  <c r="G395" i="79"/>
  <c r="F395" i="79"/>
  <c r="E395" i="79"/>
  <c r="H394" i="79"/>
  <c r="G394" i="79"/>
  <c r="F394" i="79"/>
  <c r="E394" i="79"/>
  <c r="H393" i="79"/>
  <c r="G393" i="79"/>
  <c r="F393" i="79"/>
  <c r="E393" i="79"/>
  <c r="H392" i="79"/>
  <c r="G392" i="79"/>
  <c r="F392" i="79"/>
  <c r="E392" i="79"/>
  <c r="H391" i="79"/>
  <c r="G391" i="79"/>
  <c r="F391" i="79"/>
  <c r="E391" i="79"/>
  <c r="H390" i="79"/>
  <c r="G390" i="79"/>
  <c r="F390" i="79"/>
  <c r="E390" i="79"/>
  <c r="H389" i="79"/>
  <c r="G389" i="79"/>
  <c r="F389" i="79"/>
  <c r="E389" i="79"/>
  <c r="H388" i="79"/>
  <c r="G388" i="79"/>
  <c r="F388" i="79"/>
  <c r="E388" i="79"/>
  <c r="H387" i="79"/>
  <c r="G387" i="79"/>
  <c r="F387" i="79"/>
  <c r="E387" i="79"/>
  <c r="H386" i="79"/>
  <c r="G386" i="79"/>
  <c r="F386" i="79"/>
  <c r="E386" i="79"/>
  <c r="H385" i="79"/>
  <c r="G385" i="79"/>
  <c r="F385" i="79"/>
  <c r="E385" i="79"/>
  <c r="H384" i="79"/>
  <c r="G384" i="79"/>
  <c r="F384" i="79"/>
  <c r="E384" i="79"/>
  <c r="H383" i="79"/>
  <c r="G383" i="79"/>
  <c r="F383" i="79"/>
  <c r="E383" i="79"/>
  <c r="H382" i="79"/>
  <c r="G382" i="79"/>
  <c r="F382" i="79"/>
  <c r="E382" i="79"/>
  <c r="H381" i="79"/>
  <c r="G381" i="79"/>
  <c r="F381" i="79"/>
  <c r="E381" i="79"/>
  <c r="H380" i="79"/>
  <c r="G380" i="79"/>
  <c r="F380" i="79"/>
  <c r="E380" i="79"/>
  <c r="H379" i="79"/>
  <c r="G379" i="79"/>
  <c r="F379" i="79"/>
  <c r="E379" i="79"/>
  <c r="H378" i="79"/>
  <c r="G378" i="79"/>
  <c r="F378" i="79"/>
  <c r="E378" i="79"/>
  <c r="H377" i="79"/>
  <c r="G377" i="79"/>
  <c r="F377" i="79"/>
  <c r="E377" i="79"/>
  <c r="H376" i="79"/>
  <c r="G376" i="79"/>
  <c r="F376" i="79"/>
  <c r="E376" i="79"/>
  <c r="H375" i="79"/>
  <c r="G375" i="79"/>
  <c r="F375" i="79"/>
  <c r="E375" i="79"/>
  <c r="H374" i="79"/>
  <c r="G374" i="79"/>
  <c r="F374" i="79"/>
  <c r="E374" i="79"/>
  <c r="H373" i="79"/>
  <c r="G373" i="79"/>
  <c r="F373" i="79"/>
  <c r="E373" i="79"/>
  <c r="H372" i="79"/>
  <c r="G372" i="79"/>
  <c r="F372" i="79"/>
  <c r="E372" i="79"/>
  <c r="H371" i="79"/>
  <c r="G371" i="79"/>
  <c r="F371" i="79"/>
  <c r="E371" i="79"/>
  <c r="H370" i="79"/>
  <c r="G370" i="79"/>
  <c r="F370" i="79"/>
  <c r="E370" i="79"/>
  <c r="H369" i="79"/>
  <c r="G369" i="79"/>
  <c r="F369" i="79"/>
  <c r="E369" i="79"/>
  <c r="H368" i="79"/>
  <c r="G368" i="79"/>
  <c r="F368" i="79"/>
  <c r="E368" i="79"/>
  <c r="H367" i="79"/>
  <c r="G367" i="79"/>
  <c r="F367" i="79"/>
  <c r="E367" i="79"/>
  <c r="H366" i="79"/>
  <c r="G366" i="79"/>
  <c r="F366" i="79"/>
  <c r="E366" i="79"/>
  <c r="H365" i="79"/>
  <c r="G365" i="79"/>
  <c r="F365" i="79"/>
  <c r="E365" i="79"/>
  <c r="H364" i="79"/>
  <c r="G364" i="79"/>
  <c r="F364" i="79"/>
  <c r="E364" i="79"/>
  <c r="H363" i="79"/>
  <c r="G363" i="79"/>
  <c r="F363" i="79"/>
  <c r="E363" i="79"/>
  <c r="H362" i="79"/>
  <c r="G362" i="79"/>
  <c r="F362" i="79"/>
  <c r="E362" i="79"/>
  <c r="H361" i="79"/>
  <c r="G361" i="79"/>
  <c r="F361" i="79"/>
  <c r="E361" i="79"/>
  <c r="H360" i="79"/>
  <c r="G360" i="79"/>
  <c r="F360" i="79"/>
  <c r="E360" i="79"/>
  <c r="H359" i="79"/>
  <c r="G359" i="79"/>
  <c r="F359" i="79"/>
  <c r="E359" i="79"/>
  <c r="H358" i="79"/>
  <c r="G358" i="79"/>
  <c r="F358" i="79"/>
  <c r="E358" i="79"/>
  <c r="H357" i="79"/>
  <c r="G357" i="79"/>
  <c r="F357" i="79"/>
  <c r="E357" i="79"/>
  <c r="H356" i="79"/>
  <c r="G356" i="79"/>
  <c r="F356" i="79"/>
  <c r="E356" i="79"/>
  <c r="H355" i="79"/>
  <c r="G355" i="79"/>
  <c r="F355" i="79"/>
  <c r="E355" i="79"/>
  <c r="H354" i="79"/>
  <c r="G354" i="79"/>
  <c r="F354" i="79"/>
  <c r="E354" i="79"/>
  <c r="H353" i="79"/>
  <c r="G353" i="79"/>
  <c r="F353" i="79"/>
  <c r="E353" i="79"/>
  <c r="H352" i="79"/>
  <c r="G352" i="79"/>
  <c r="F352" i="79"/>
  <c r="E352" i="79"/>
  <c r="H351" i="79"/>
  <c r="G351" i="79"/>
  <c r="F351" i="79"/>
  <c r="E351" i="79"/>
  <c r="H350" i="79"/>
  <c r="G350" i="79"/>
  <c r="F350" i="79"/>
  <c r="E350" i="79"/>
  <c r="H349" i="79"/>
  <c r="G349" i="79"/>
  <c r="F349" i="79"/>
  <c r="E349" i="79"/>
  <c r="H348" i="79"/>
  <c r="G348" i="79"/>
  <c r="F348" i="79"/>
  <c r="E348" i="79"/>
  <c r="H347" i="79"/>
  <c r="G347" i="79"/>
  <c r="F347" i="79"/>
  <c r="E347" i="79"/>
  <c r="H346" i="79"/>
  <c r="G346" i="79"/>
  <c r="F346" i="79"/>
  <c r="E346" i="79"/>
  <c r="H345" i="79"/>
  <c r="G345" i="79"/>
  <c r="F345" i="79"/>
  <c r="E345" i="79"/>
  <c r="H344" i="79"/>
  <c r="G344" i="79"/>
  <c r="F344" i="79"/>
  <c r="E344" i="79"/>
  <c r="H343" i="79"/>
  <c r="G343" i="79"/>
  <c r="F343" i="79"/>
  <c r="E343" i="79"/>
  <c r="H342" i="79"/>
  <c r="G342" i="79"/>
  <c r="F342" i="79"/>
  <c r="E342" i="79"/>
  <c r="H341" i="79"/>
  <c r="G341" i="79"/>
  <c r="F341" i="79"/>
  <c r="E341" i="79"/>
  <c r="H340" i="79"/>
  <c r="G340" i="79"/>
  <c r="F340" i="79"/>
  <c r="E340" i="79"/>
  <c r="H339" i="79"/>
  <c r="G339" i="79"/>
  <c r="F339" i="79"/>
  <c r="E339" i="79"/>
  <c r="H332" i="79"/>
  <c r="G332" i="79"/>
  <c r="F332" i="79"/>
  <c r="E332" i="79"/>
  <c r="H331" i="79"/>
  <c r="G331" i="79"/>
  <c r="F331" i="79"/>
  <c r="E331" i="79"/>
  <c r="H330" i="79"/>
  <c r="G330" i="79"/>
  <c r="F330" i="79"/>
  <c r="E330" i="79"/>
  <c r="H329" i="79"/>
  <c r="G329" i="79"/>
  <c r="F329" i="79"/>
  <c r="E329" i="79"/>
  <c r="H328" i="79"/>
  <c r="G328" i="79"/>
  <c r="F328" i="79"/>
  <c r="E328" i="79"/>
  <c r="H327" i="79"/>
  <c r="G327" i="79"/>
  <c r="F327" i="79"/>
  <c r="E327" i="79"/>
  <c r="H326" i="79"/>
  <c r="G326" i="79"/>
  <c r="F326" i="79"/>
  <c r="E326" i="79"/>
  <c r="H325" i="79"/>
  <c r="G325" i="79"/>
  <c r="F325" i="79"/>
  <c r="E325" i="79"/>
  <c r="H324" i="79"/>
  <c r="G324" i="79"/>
  <c r="F324" i="79"/>
  <c r="E324" i="79"/>
  <c r="H323" i="79"/>
  <c r="G323" i="79"/>
  <c r="F323" i="79"/>
  <c r="E323" i="79"/>
  <c r="H322" i="79"/>
  <c r="G322" i="79"/>
  <c r="F322" i="79"/>
  <c r="E322" i="79"/>
  <c r="H321" i="79"/>
  <c r="G321" i="79"/>
  <c r="F321" i="79"/>
  <c r="E321" i="79"/>
  <c r="H320" i="79"/>
  <c r="G320" i="79"/>
  <c r="F320" i="79"/>
  <c r="E320" i="79"/>
  <c r="H319" i="79"/>
  <c r="G319" i="79"/>
  <c r="F319" i="79"/>
  <c r="E319" i="79"/>
  <c r="H318" i="79"/>
  <c r="G318" i="79"/>
  <c r="F318" i="79"/>
  <c r="E318" i="79"/>
  <c r="H317" i="79"/>
  <c r="G317" i="79"/>
  <c r="F317" i="79"/>
  <c r="E317" i="79"/>
  <c r="H316" i="79"/>
  <c r="G316" i="79"/>
  <c r="F316" i="79"/>
  <c r="E316" i="79"/>
  <c r="H315" i="79"/>
  <c r="G315" i="79"/>
  <c r="F315" i="79"/>
  <c r="E315" i="79"/>
  <c r="H314" i="79"/>
  <c r="G314" i="79"/>
  <c r="F314" i="79"/>
  <c r="E314" i="79"/>
  <c r="H313" i="79"/>
  <c r="G313" i="79"/>
  <c r="F313" i="79"/>
  <c r="E313" i="79"/>
  <c r="H312" i="79"/>
  <c r="G312" i="79"/>
  <c r="F312" i="79"/>
  <c r="E312" i="79"/>
  <c r="H311" i="79"/>
  <c r="G311" i="79"/>
  <c r="F311" i="79"/>
  <c r="E311" i="79"/>
  <c r="H310" i="79"/>
  <c r="G310" i="79"/>
  <c r="F310" i="79"/>
  <c r="E310" i="79"/>
  <c r="H309" i="79"/>
  <c r="G309" i="79"/>
  <c r="F309" i="79"/>
  <c r="E309" i="79"/>
  <c r="H308" i="79"/>
  <c r="G308" i="79"/>
  <c r="F308" i="79"/>
  <c r="E308" i="79"/>
  <c r="H307" i="79"/>
  <c r="G307" i="79"/>
  <c r="F307" i="79"/>
  <c r="E307" i="79"/>
  <c r="H306" i="79"/>
  <c r="G306" i="79"/>
  <c r="F306" i="79"/>
  <c r="E306" i="79"/>
  <c r="H305" i="79"/>
  <c r="G305" i="79"/>
  <c r="F305" i="79"/>
  <c r="E305" i="79"/>
  <c r="H304" i="79"/>
  <c r="G304" i="79"/>
  <c r="F304" i="79"/>
  <c r="E304" i="79"/>
  <c r="H303" i="79"/>
  <c r="G303" i="79"/>
  <c r="F303" i="79"/>
  <c r="E303" i="79"/>
  <c r="H302" i="79"/>
  <c r="G302" i="79"/>
  <c r="F302" i="79"/>
  <c r="E302" i="79"/>
  <c r="H301" i="79"/>
  <c r="G301" i="79"/>
  <c r="F301" i="79"/>
  <c r="E301" i="79"/>
  <c r="H300" i="79"/>
  <c r="G300" i="79"/>
  <c r="F300" i="79"/>
  <c r="E300" i="79"/>
  <c r="H299" i="79"/>
  <c r="G299" i="79"/>
  <c r="F299" i="79"/>
  <c r="E299" i="79"/>
  <c r="H298" i="79"/>
  <c r="G298" i="79"/>
  <c r="F298" i="79"/>
  <c r="E298" i="79"/>
  <c r="H297" i="79"/>
  <c r="G297" i="79"/>
  <c r="F297" i="79"/>
  <c r="E297" i="79"/>
  <c r="H296" i="79"/>
  <c r="G296" i="79"/>
  <c r="F296" i="79"/>
  <c r="E296" i="79"/>
  <c r="H295" i="79"/>
  <c r="G295" i="79"/>
  <c r="F295" i="79"/>
  <c r="E295" i="79"/>
  <c r="H294" i="79"/>
  <c r="G294" i="79"/>
  <c r="F294" i="79"/>
  <c r="E294" i="79"/>
  <c r="H293" i="79"/>
  <c r="G293" i="79"/>
  <c r="F293" i="79"/>
  <c r="E293" i="79"/>
  <c r="H292" i="79"/>
  <c r="G292" i="79"/>
  <c r="F292" i="79"/>
  <c r="E292" i="79"/>
  <c r="H291" i="79"/>
  <c r="G291" i="79"/>
  <c r="F291" i="79"/>
  <c r="E291" i="79"/>
  <c r="H290" i="79"/>
  <c r="G290" i="79"/>
  <c r="F290" i="79"/>
  <c r="E290" i="79"/>
  <c r="H284" i="79"/>
  <c r="G284" i="79"/>
  <c r="F284" i="79"/>
  <c r="E284" i="79"/>
  <c r="H283" i="79"/>
  <c r="G283" i="79"/>
  <c r="F283" i="79"/>
  <c r="E283" i="79"/>
  <c r="H282" i="79"/>
  <c r="G282" i="79"/>
  <c r="F282" i="79"/>
  <c r="E282" i="79"/>
  <c r="H281" i="79"/>
  <c r="G281" i="79"/>
  <c r="F281" i="79"/>
  <c r="E281" i="79"/>
  <c r="H280" i="79"/>
  <c r="G280" i="79"/>
  <c r="F280" i="79"/>
  <c r="E280" i="79"/>
  <c r="H279" i="79"/>
  <c r="G279" i="79"/>
  <c r="F279" i="79"/>
  <c r="E279" i="79"/>
  <c r="H278" i="79"/>
  <c r="G278" i="79"/>
  <c r="F278" i="79"/>
  <c r="E278" i="79"/>
  <c r="H277" i="79"/>
  <c r="G277" i="79"/>
  <c r="F277" i="79"/>
  <c r="E277" i="79"/>
  <c r="H276" i="79"/>
  <c r="G276" i="79"/>
  <c r="F276" i="79"/>
  <c r="E276" i="79"/>
  <c r="H275" i="79"/>
  <c r="G275" i="79"/>
  <c r="F275" i="79"/>
  <c r="E275" i="79"/>
  <c r="H274" i="79"/>
  <c r="G274" i="79"/>
  <c r="F274" i="79"/>
  <c r="E274" i="79"/>
  <c r="H273" i="79"/>
  <c r="G273" i="79"/>
  <c r="F273" i="79"/>
  <c r="E273" i="79"/>
  <c r="H272" i="79"/>
  <c r="G272" i="79"/>
  <c r="F272" i="79"/>
  <c r="E272" i="79"/>
  <c r="H271" i="79"/>
  <c r="G271" i="79"/>
  <c r="F271" i="79"/>
  <c r="E271" i="79"/>
  <c r="H270" i="79"/>
  <c r="G270" i="79"/>
  <c r="F270" i="79"/>
  <c r="E270" i="79"/>
  <c r="H269" i="79"/>
  <c r="G269" i="79"/>
  <c r="F269" i="79"/>
  <c r="E269" i="79"/>
  <c r="H268" i="79"/>
  <c r="G268" i="79"/>
  <c r="F268" i="79"/>
  <c r="E268" i="79"/>
  <c r="H267" i="79"/>
  <c r="G267" i="79"/>
  <c r="F267" i="79"/>
  <c r="E267" i="79"/>
  <c r="H266" i="79"/>
  <c r="G266" i="79"/>
  <c r="F266" i="79"/>
  <c r="E266" i="79"/>
  <c r="H265" i="79"/>
  <c r="G265" i="79"/>
  <c r="F265" i="79"/>
  <c r="E265" i="79"/>
  <c r="H264" i="79"/>
  <c r="G264" i="79"/>
  <c r="F264" i="79"/>
  <c r="E264" i="79"/>
  <c r="H263" i="79"/>
  <c r="G263" i="79"/>
  <c r="F263" i="79"/>
  <c r="E263" i="79"/>
  <c r="H262" i="79"/>
  <c r="G262" i="79"/>
  <c r="F262" i="79"/>
  <c r="E262" i="79"/>
  <c r="H261" i="79"/>
  <c r="G261" i="79"/>
  <c r="F261" i="79"/>
  <c r="E261" i="79"/>
  <c r="H260" i="79"/>
  <c r="G260" i="79"/>
  <c r="F260" i="79"/>
  <c r="E260" i="79"/>
  <c r="H259" i="79"/>
  <c r="G259" i="79"/>
  <c r="F259" i="79"/>
  <c r="E259" i="79"/>
  <c r="H258" i="79"/>
  <c r="G258" i="79"/>
  <c r="F258" i="79"/>
  <c r="E258" i="79"/>
  <c r="H257" i="79"/>
  <c r="G257" i="79"/>
  <c r="F257" i="79"/>
  <c r="E257" i="79"/>
  <c r="H256" i="79"/>
  <c r="G256" i="79"/>
  <c r="F256" i="79"/>
  <c r="E256" i="79"/>
  <c r="H255" i="79"/>
  <c r="G255" i="79"/>
  <c r="F255" i="79"/>
  <c r="E255" i="79"/>
  <c r="H254" i="79"/>
  <c r="G254" i="79"/>
  <c r="F254" i="79"/>
  <c r="E254" i="79"/>
  <c r="H253" i="79"/>
  <c r="G253" i="79"/>
  <c r="F253" i="79"/>
  <c r="E253" i="79"/>
  <c r="H252" i="79"/>
  <c r="G252" i="79"/>
  <c r="F252" i="79"/>
  <c r="E252" i="79"/>
  <c r="H251" i="79"/>
  <c r="G251" i="79"/>
  <c r="F251" i="79"/>
  <c r="E251" i="79"/>
  <c r="H250" i="79"/>
  <c r="G250" i="79"/>
  <c r="F250" i="79"/>
  <c r="E250" i="79"/>
  <c r="H249" i="79"/>
  <c r="G249" i="79"/>
  <c r="F249" i="79"/>
  <c r="E249" i="79"/>
  <c r="H248" i="79"/>
  <c r="G248" i="79"/>
  <c r="F248" i="79"/>
  <c r="E248" i="79"/>
  <c r="H247" i="79"/>
  <c r="G247" i="79"/>
  <c r="F247" i="79"/>
  <c r="E247" i="79"/>
  <c r="H246" i="79"/>
  <c r="G246" i="79"/>
  <c r="F246" i="79"/>
  <c r="E246" i="79"/>
  <c r="H245" i="79"/>
  <c r="G245" i="79"/>
  <c r="F245" i="79"/>
  <c r="E245" i="79"/>
  <c r="H244" i="79"/>
  <c r="G244" i="79"/>
  <c r="F244" i="79"/>
  <c r="E244" i="79"/>
  <c r="H243" i="79"/>
  <c r="G243" i="79"/>
  <c r="F243" i="79"/>
  <c r="E243" i="79"/>
  <c r="H242" i="79"/>
  <c r="G242" i="79"/>
  <c r="F242" i="79"/>
  <c r="E242" i="79"/>
  <c r="H241" i="79"/>
  <c r="G241" i="79"/>
  <c r="F241" i="79"/>
  <c r="E241" i="79"/>
  <c r="H240" i="79"/>
  <c r="G240" i="79"/>
  <c r="F240" i="79"/>
  <c r="E240" i="79"/>
  <c r="H239" i="79"/>
  <c r="G239" i="79"/>
  <c r="F239" i="79"/>
  <c r="E239" i="79"/>
  <c r="H238" i="79"/>
  <c r="G238" i="79"/>
  <c r="F238" i="79"/>
  <c r="E238" i="79"/>
  <c r="H237" i="79"/>
  <c r="G237" i="79"/>
  <c r="F237" i="79"/>
  <c r="E237" i="79"/>
  <c r="H236" i="79"/>
  <c r="G236" i="79"/>
  <c r="F236" i="79"/>
  <c r="E236" i="79"/>
  <c r="H235" i="79"/>
  <c r="G235" i="79"/>
  <c r="F235" i="79"/>
  <c r="E235" i="79"/>
  <c r="H234" i="79"/>
  <c r="G234" i="79"/>
  <c r="F234" i="79"/>
  <c r="E234" i="79"/>
  <c r="H233" i="79"/>
  <c r="G233" i="79"/>
  <c r="F233" i="79"/>
  <c r="E233" i="79"/>
  <c r="H232" i="79"/>
  <c r="G232" i="79"/>
  <c r="F232" i="79"/>
  <c r="E232" i="79"/>
  <c r="H231" i="79"/>
  <c r="G231" i="79"/>
  <c r="F231" i="79"/>
  <c r="E231" i="79"/>
  <c r="H230" i="79"/>
  <c r="G230" i="79"/>
  <c r="F230" i="79"/>
  <c r="E230" i="79"/>
  <c r="H229" i="79"/>
  <c r="G229" i="79"/>
  <c r="F229" i="79"/>
  <c r="E229" i="79"/>
  <c r="H228" i="79"/>
  <c r="G228" i="79"/>
  <c r="F228" i="79"/>
  <c r="E228" i="79"/>
  <c r="H227" i="79"/>
  <c r="G227" i="79"/>
  <c r="F227" i="79"/>
  <c r="E227" i="79"/>
  <c r="H226" i="79"/>
  <c r="G226" i="79"/>
  <c r="F226" i="79"/>
  <c r="E226" i="79"/>
  <c r="H225" i="79"/>
  <c r="G225" i="79"/>
  <c r="F225" i="79"/>
  <c r="E225" i="79"/>
  <c r="H224" i="79"/>
  <c r="G224" i="79"/>
  <c r="F224" i="79"/>
  <c r="E224" i="79"/>
  <c r="H223" i="79"/>
  <c r="G223" i="79"/>
  <c r="F223" i="79"/>
  <c r="E223" i="79"/>
  <c r="H222" i="79"/>
  <c r="G222" i="79"/>
  <c r="F222" i="79"/>
  <c r="E222" i="79"/>
  <c r="H221" i="79"/>
  <c r="G221" i="79"/>
  <c r="F221" i="79"/>
  <c r="E221" i="79"/>
  <c r="H220" i="79"/>
  <c r="G220" i="79"/>
  <c r="F220" i="79"/>
  <c r="E220" i="79"/>
  <c r="H219" i="79"/>
  <c r="G219" i="79"/>
  <c r="F219" i="79"/>
  <c r="E219" i="79"/>
  <c r="H218" i="79"/>
  <c r="G218" i="79"/>
  <c r="F218" i="79"/>
  <c r="E218" i="79"/>
  <c r="H217" i="79"/>
  <c r="G217" i="79"/>
  <c r="F217" i="79"/>
  <c r="E217" i="79"/>
  <c r="H216" i="79"/>
  <c r="G216" i="79"/>
  <c r="F216" i="79"/>
  <c r="E216" i="79"/>
  <c r="H215" i="79"/>
  <c r="G215" i="79"/>
  <c r="F215" i="79"/>
  <c r="E215" i="79"/>
  <c r="H214" i="79"/>
  <c r="G214" i="79"/>
  <c r="F214" i="79"/>
  <c r="E214" i="79"/>
  <c r="H213" i="79"/>
  <c r="G213" i="79"/>
  <c r="F213" i="79"/>
  <c r="E213" i="79"/>
  <c r="H212" i="79"/>
  <c r="G212" i="79"/>
  <c r="F212" i="79"/>
  <c r="E212" i="79"/>
  <c r="H211" i="79"/>
  <c r="G211" i="79"/>
  <c r="F211" i="79"/>
  <c r="E211" i="79"/>
  <c r="H210" i="79"/>
  <c r="G210" i="79"/>
  <c r="F210" i="79"/>
  <c r="E210" i="79"/>
  <c r="H209" i="79"/>
  <c r="G209" i="79"/>
  <c r="F209" i="79"/>
  <c r="E209" i="79"/>
  <c r="H208" i="79"/>
  <c r="G208" i="79"/>
  <c r="F208" i="79"/>
  <c r="E208" i="79"/>
  <c r="H207" i="79"/>
  <c r="G207" i="79"/>
  <c r="F207" i="79"/>
  <c r="E207" i="79"/>
  <c r="H206" i="79"/>
  <c r="G206" i="79"/>
  <c r="F206" i="79"/>
  <c r="E206" i="79"/>
  <c r="H205" i="79"/>
  <c r="G205" i="79"/>
  <c r="F205" i="79"/>
  <c r="E205" i="79"/>
  <c r="H204" i="79"/>
  <c r="G204" i="79"/>
  <c r="F204" i="79"/>
  <c r="E204" i="79"/>
  <c r="H203" i="79"/>
  <c r="G203" i="79"/>
  <c r="F203" i="79"/>
  <c r="E203" i="79"/>
  <c r="H202" i="79"/>
  <c r="G202" i="79"/>
  <c r="F202" i="79"/>
  <c r="E202" i="79"/>
  <c r="H201" i="79"/>
  <c r="G201" i="79"/>
  <c r="F201" i="79"/>
  <c r="E201" i="79"/>
  <c r="H200" i="79"/>
  <c r="G200" i="79"/>
  <c r="F200" i="79"/>
  <c r="E200" i="79"/>
  <c r="H199" i="79"/>
  <c r="G199" i="79"/>
  <c r="F199" i="79"/>
  <c r="E199" i="79"/>
  <c r="H198" i="79"/>
  <c r="G198" i="79"/>
  <c r="F198" i="79"/>
  <c r="E198" i="79"/>
  <c r="H197" i="79"/>
  <c r="G197" i="79"/>
  <c r="F197" i="79"/>
  <c r="E197" i="79"/>
  <c r="H196" i="79"/>
  <c r="G196" i="79"/>
  <c r="F196" i="79"/>
  <c r="E196" i="79"/>
  <c r="H195" i="79"/>
  <c r="G195" i="79"/>
  <c r="F195" i="79"/>
  <c r="E195" i="79"/>
  <c r="H194" i="79"/>
  <c r="G194" i="79"/>
  <c r="F194" i="79"/>
  <c r="E194" i="79"/>
  <c r="H193" i="79"/>
  <c r="G193" i="79"/>
  <c r="F193" i="79"/>
  <c r="E193" i="79"/>
  <c r="H192" i="79"/>
  <c r="G192" i="79"/>
  <c r="F192" i="79"/>
  <c r="E192" i="79"/>
  <c r="H191" i="79"/>
  <c r="G191" i="79"/>
  <c r="F191" i="79"/>
  <c r="E191" i="79"/>
  <c r="H190" i="79"/>
  <c r="G190" i="79"/>
  <c r="F190" i="79"/>
  <c r="E190" i="79"/>
  <c r="H189" i="79"/>
  <c r="G189" i="79"/>
  <c r="F189" i="79"/>
  <c r="E189" i="79"/>
  <c r="H188" i="79"/>
  <c r="G188" i="79"/>
  <c r="F188" i="79"/>
  <c r="E188" i="79"/>
  <c r="H187" i="79"/>
  <c r="G187" i="79"/>
  <c r="F187" i="79"/>
  <c r="E187" i="79"/>
  <c r="H186" i="79"/>
  <c r="G186" i="79"/>
  <c r="F186" i="79"/>
  <c r="E186" i="79"/>
  <c r="H180" i="79"/>
  <c r="G180" i="79"/>
  <c r="F180" i="79"/>
  <c r="E180" i="79"/>
  <c r="H179" i="79"/>
  <c r="G179" i="79"/>
  <c r="F179" i="79"/>
  <c r="E179" i="79"/>
  <c r="H178" i="79"/>
  <c r="G178" i="79"/>
  <c r="F178" i="79"/>
  <c r="E178" i="79"/>
  <c r="H177" i="79"/>
  <c r="G177" i="79"/>
  <c r="F177" i="79"/>
  <c r="E177" i="79"/>
  <c r="H176" i="79"/>
  <c r="G176" i="79"/>
  <c r="F176" i="79"/>
  <c r="E176" i="79"/>
  <c r="H175" i="79"/>
  <c r="G175" i="79"/>
  <c r="F175" i="79"/>
  <c r="E175" i="79"/>
  <c r="H174" i="79"/>
  <c r="G174" i="79"/>
  <c r="F174" i="79"/>
  <c r="E174" i="79"/>
  <c r="H173" i="79"/>
  <c r="G173" i="79"/>
  <c r="F173" i="79"/>
  <c r="E173" i="79"/>
  <c r="H172" i="79"/>
  <c r="G172" i="79"/>
  <c r="F172" i="79"/>
  <c r="E172" i="79"/>
  <c r="H171" i="79"/>
  <c r="G171" i="79"/>
  <c r="F171" i="79"/>
  <c r="E171" i="79"/>
  <c r="H170" i="79"/>
  <c r="G170" i="79"/>
  <c r="F170" i="79"/>
  <c r="E170" i="79"/>
  <c r="H169" i="79"/>
  <c r="G169" i="79"/>
  <c r="F169" i="79"/>
  <c r="E169" i="79"/>
  <c r="H168" i="79"/>
  <c r="G168" i="79"/>
  <c r="F168" i="79"/>
  <c r="E168" i="79"/>
  <c r="H167" i="79"/>
  <c r="G167" i="79"/>
  <c r="F167" i="79"/>
  <c r="E167" i="79"/>
  <c r="H166" i="79"/>
  <c r="G166" i="79"/>
  <c r="F166" i="79"/>
  <c r="E166" i="79"/>
  <c r="H165" i="79"/>
  <c r="G165" i="79"/>
  <c r="F165" i="79"/>
  <c r="E165" i="79"/>
  <c r="H164" i="79"/>
  <c r="G164" i="79"/>
  <c r="F164" i="79"/>
  <c r="E164" i="79"/>
  <c r="H163" i="79"/>
  <c r="G163" i="79"/>
  <c r="F163" i="79"/>
  <c r="E163" i="79"/>
  <c r="H162" i="79"/>
  <c r="G162" i="79"/>
  <c r="F162" i="79"/>
  <c r="E162" i="79"/>
  <c r="H161" i="79"/>
  <c r="G161" i="79"/>
  <c r="F161" i="79"/>
  <c r="E161" i="79"/>
  <c r="H160" i="79"/>
  <c r="G160" i="79"/>
  <c r="F160" i="79"/>
  <c r="E160" i="79"/>
  <c r="H159" i="79"/>
  <c r="G159" i="79"/>
  <c r="F159" i="79"/>
  <c r="E159" i="79"/>
  <c r="H158" i="79"/>
  <c r="G158" i="79"/>
  <c r="F158" i="79"/>
  <c r="E158" i="79"/>
  <c r="H157" i="79"/>
  <c r="G157" i="79"/>
  <c r="F157" i="79"/>
  <c r="E157" i="79"/>
  <c r="H156" i="79"/>
  <c r="G156" i="79"/>
  <c r="F156" i="79"/>
  <c r="E156" i="79"/>
  <c r="H155" i="79"/>
  <c r="G155" i="79"/>
  <c r="F155" i="79"/>
  <c r="E155" i="79"/>
  <c r="H154" i="79"/>
  <c r="G154" i="79"/>
  <c r="F154" i="79"/>
  <c r="E154" i="79"/>
  <c r="H153" i="79"/>
  <c r="G153" i="79"/>
  <c r="F153" i="79"/>
  <c r="E153" i="79"/>
  <c r="H152" i="79"/>
  <c r="G152" i="79"/>
  <c r="F152" i="79"/>
  <c r="E152" i="79"/>
  <c r="H151" i="79"/>
  <c r="G151" i="79"/>
  <c r="F151" i="79"/>
  <c r="E151" i="79"/>
  <c r="H150" i="79"/>
  <c r="G150" i="79"/>
  <c r="F150" i="79"/>
  <c r="E150" i="79"/>
  <c r="H149" i="79"/>
  <c r="G149" i="79"/>
  <c r="F149" i="79"/>
  <c r="E149" i="79"/>
  <c r="H148" i="79"/>
  <c r="G148" i="79"/>
  <c r="F148" i="79"/>
  <c r="E148" i="79"/>
  <c r="H147" i="79"/>
  <c r="G147" i="79"/>
  <c r="F147" i="79"/>
  <c r="E147" i="79"/>
  <c r="H146" i="79"/>
  <c r="G146" i="79"/>
  <c r="F146" i="79"/>
  <c r="E146" i="79"/>
  <c r="H145" i="79"/>
  <c r="G145" i="79"/>
  <c r="F145" i="79"/>
  <c r="E145" i="79"/>
  <c r="H144" i="79"/>
  <c r="G144" i="79"/>
  <c r="F144" i="79"/>
  <c r="E144" i="79"/>
  <c r="H143" i="79"/>
  <c r="G143" i="79"/>
  <c r="F143" i="79"/>
  <c r="E143" i="79"/>
  <c r="H142" i="79"/>
  <c r="G142" i="79"/>
  <c r="F142" i="79"/>
  <c r="E142" i="79"/>
  <c r="H141" i="79"/>
  <c r="G141" i="79"/>
  <c r="F141" i="79"/>
  <c r="E141" i="79"/>
  <c r="H140" i="79"/>
  <c r="G140" i="79"/>
  <c r="F140" i="79"/>
  <c r="E140" i="79"/>
  <c r="H139" i="79"/>
  <c r="G139" i="79"/>
  <c r="F139" i="79"/>
  <c r="E139" i="79"/>
  <c r="H138" i="79"/>
  <c r="G138" i="79"/>
  <c r="F138" i="79"/>
  <c r="E138" i="79"/>
  <c r="H137" i="79"/>
  <c r="G137" i="79"/>
  <c r="F137" i="79"/>
  <c r="E137" i="79"/>
  <c r="H136" i="79"/>
  <c r="G136" i="79"/>
  <c r="F136" i="79"/>
  <c r="E136" i="79"/>
  <c r="H135" i="79"/>
  <c r="G135" i="79"/>
  <c r="F135" i="79"/>
  <c r="E135" i="79"/>
  <c r="H134" i="79"/>
  <c r="G134" i="79"/>
  <c r="F134" i="79"/>
  <c r="E134" i="79"/>
  <c r="H133" i="79"/>
  <c r="G133" i="79"/>
  <c r="F133" i="79"/>
  <c r="E133" i="79"/>
  <c r="H132" i="79"/>
  <c r="G132" i="79"/>
  <c r="F132" i="79"/>
  <c r="E132" i="79"/>
  <c r="H131" i="79"/>
  <c r="G131" i="79"/>
  <c r="F131" i="79"/>
  <c r="E131" i="79"/>
  <c r="H130" i="79"/>
  <c r="G130" i="79"/>
  <c r="F130" i="79"/>
  <c r="E130" i="79"/>
  <c r="H129" i="79"/>
  <c r="G129" i="79"/>
  <c r="F129" i="79"/>
  <c r="E129" i="79"/>
  <c r="H128" i="79"/>
  <c r="G128" i="79"/>
  <c r="F128" i="79"/>
  <c r="E128" i="79"/>
  <c r="H127" i="79"/>
  <c r="G127" i="79"/>
  <c r="F127" i="79"/>
  <c r="E127" i="79"/>
  <c r="H121" i="79"/>
  <c r="G121" i="79"/>
  <c r="F121" i="79"/>
  <c r="E121" i="79"/>
  <c r="H120" i="79"/>
  <c r="G120" i="79"/>
  <c r="F120" i="79"/>
  <c r="E120" i="79"/>
  <c r="H119" i="79"/>
  <c r="G119" i="79"/>
  <c r="F119" i="79"/>
  <c r="E119" i="79"/>
  <c r="H118" i="79"/>
  <c r="G118" i="79"/>
  <c r="F118" i="79"/>
  <c r="E118" i="79"/>
  <c r="H117" i="79"/>
  <c r="G117" i="79"/>
  <c r="F117" i="79"/>
  <c r="E117" i="79"/>
  <c r="H116" i="79"/>
  <c r="G116" i="79"/>
  <c r="F116" i="79"/>
  <c r="E116" i="79"/>
  <c r="H115" i="79"/>
  <c r="G115" i="79"/>
  <c r="F115" i="79"/>
  <c r="E115" i="79"/>
  <c r="H114" i="79"/>
  <c r="G114" i="79"/>
  <c r="F114" i="79"/>
  <c r="E114" i="79"/>
  <c r="H113" i="79"/>
  <c r="G113" i="79"/>
  <c r="F113" i="79"/>
  <c r="E113" i="79"/>
  <c r="H112" i="79"/>
  <c r="G112" i="79"/>
  <c r="F112" i="79"/>
  <c r="E112" i="79"/>
  <c r="H111" i="79"/>
  <c r="G111" i="79"/>
  <c r="F111" i="79"/>
  <c r="E111" i="79"/>
  <c r="H110" i="79"/>
  <c r="G110" i="79"/>
  <c r="F110" i="79"/>
  <c r="E110" i="79"/>
  <c r="H109" i="79"/>
  <c r="G109" i="79"/>
  <c r="F109" i="79"/>
  <c r="E109" i="79"/>
  <c r="H108" i="79"/>
  <c r="G108" i="79"/>
  <c r="F108" i="79"/>
  <c r="E108" i="79"/>
  <c r="H107" i="79"/>
  <c r="G107" i="79"/>
  <c r="F107" i="79"/>
  <c r="E107" i="79"/>
  <c r="H106" i="79"/>
  <c r="G106" i="79"/>
  <c r="F106" i="79"/>
  <c r="E106" i="79"/>
  <c r="H105" i="79"/>
  <c r="G105" i="79"/>
  <c r="F105" i="79"/>
  <c r="E105" i="79"/>
  <c r="H104" i="79"/>
  <c r="G104" i="79"/>
  <c r="F104" i="79"/>
  <c r="E104" i="79"/>
  <c r="H103" i="79"/>
  <c r="G103" i="79"/>
  <c r="F103" i="79"/>
  <c r="E103" i="79"/>
  <c r="H102" i="79"/>
  <c r="G102" i="79"/>
  <c r="F102" i="79"/>
  <c r="E102" i="79"/>
  <c r="H101" i="79"/>
  <c r="G101" i="79"/>
  <c r="F101" i="79"/>
  <c r="E101" i="79"/>
  <c r="H100" i="79"/>
  <c r="G100" i="79"/>
  <c r="F100" i="79"/>
  <c r="E100" i="79"/>
  <c r="H99" i="79"/>
  <c r="G99" i="79"/>
  <c r="F99" i="79"/>
  <c r="E99" i="79"/>
  <c r="H98" i="79"/>
  <c r="G98" i="79"/>
  <c r="F98" i="79"/>
  <c r="E98" i="79"/>
  <c r="H97" i="79"/>
  <c r="G97" i="79"/>
  <c r="F97" i="79"/>
  <c r="E97" i="79"/>
  <c r="H96" i="79"/>
  <c r="G96" i="79"/>
  <c r="F96" i="79"/>
  <c r="E96" i="79"/>
  <c r="H95" i="79"/>
  <c r="G95" i="79"/>
  <c r="F95" i="79"/>
  <c r="E95" i="79"/>
  <c r="H94" i="79"/>
  <c r="G94" i="79"/>
  <c r="F94" i="79"/>
  <c r="E94" i="79"/>
  <c r="H93" i="79"/>
  <c r="G93" i="79"/>
  <c r="F93" i="79"/>
  <c r="E93" i="79"/>
  <c r="H92" i="79"/>
  <c r="G92" i="79"/>
  <c r="F92" i="79"/>
  <c r="E92" i="79"/>
  <c r="H91" i="79"/>
  <c r="G91" i="79"/>
  <c r="F91" i="79"/>
  <c r="E91" i="79"/>
  <c r="H86" i="79"/>
  <c r="G86" i="79"/>
  <c r="F86" i="79"/>
  <c r="E86" i="79"/>
  <c r="H85" i="79"/>
  <c r="G85" i="79"/>
  <c r="F85" i="79"/>
  <c r="E85" i="79"/>
  <c r="H84" i="79"/>
  <c r="G84" i="79"/>
  <c r="F84" i="79"/>
  <c r="E84" i="79"/>
  <c r="H83" i="79"/>
  <c r="G83" i="79"/>
  <c r="F83" i="79"/>
  <c r="E83" i="79"/>
  <c r="H82" i="79"/>
  <c r="G82" i="79"/>
  <c r="F82" i="79"/>
  <c r="E82" i="79"/>
  <c r="H81" i="79"/>
  <c r="G81" i="79"/>
  <c r="F81" i="79"/>
  <c r="E81" i="79"/>
  <c r="H80" i="79"/>
  <c r="G80" i="79"/>
  <c r="F80" i="79"/>
  <c r="E80" i="79"/>
  <c r="H79" i="79"/>
  <c r="G79" i="79"/>
  <c r="F79" i="79"/>
  <c r="E79" i="79"/>
  <c r="H78" i="79"/>
  <c r="G78" i="79"/>
  <c r="F78" i="79"/>
  <c r="E78" i="79"/>
  <c r="H77" i="79"/>
  <c r="G77" i="79"/>
  <c r="F77" i="79"/>
  <c r="E77" i="79"/>
  <c r="H76" i="79"/>
  <c r="G76" i="79"/>
  <c r="F76" i="79"/>
  <c r="E76" i="79"/>
  <c r="H75" i="79"/>
  <c r="G75" i="79"/>
  <c r="F75" i="79"/>
  <c r="E75" i="79"/>
  <c r="H74" i="79"/>
  <c r="G74" i="79"/>
  <c r="F74" i="79"/>
  <c r="E74" i="79"/>
  <c r="H73" i="79"/>
  <c r="G73" i="79"/>
  <c r="F73" i="79"/>
  <c r="E73" i="79"/>
  <c r="H72" i="79"/>
  <c r="G72" i="79"/>
  <c r="F72" i="79"/>
  <c r="E72" i="79"/>
  <c r="H71" i="79"/>
  <c r="G71" i="79"/>
  <c r="F71" i="79"/>
  <c r="E71" i="79"/>
  <c r="H70" i="79"/>
  <c r="G70" i="79"/>
  <c r="F70" i="79"/>
  <c r="E70" i="79"/>
  <c r="H69" i="79"/>
  <c r="G69" i="79"/>
  <c r="F69" i="79"/>
  <c r="E69" i="79"/>
  <c r="H68" i="79"/>
  <c r="G68" i="79"/>
  <c r="F68" i="79"/>
  <c r="E68" i="79"/>
  <c r="H67" i="79"/>
  <c r="G67" i="79"/>
  <c r="F67" i="79"/>
  <c r="E67" i="79"/>
  <c r="H66" i="79"/>
  <c r="G66" i="79"/>
  <c r="F66" i="79"/>
  <c r="E66" i="79"/>
  <c r="H65" i="79"/>
  <c r="G65" i="79"/>
  <c r="F65" i="79"/>
  <c r="E65" i="79"/>
  <c r="H64" i="79"/>
  <c r="G64" i="79"/>
  <c r="F64" i="79"/>
  <c r="E64" i="79"/>
  <c r="H63" i="79"/>
  <c r="G63" i="79"/>
  <c r="F63" i="79"/>
  <c r="E63" i="79"/>
  <c r="H62" i="79"/>
  <c r="G62" i="79"/>
  <c r="F62" i="79"/>
  <c r="E62" i="79"/>
  <c r="H61" i="79"/>
  <c r="G61" i="79"/>
  <c r="F61" i="79"/>
  <c r="E61" i="79"/>
  <c r="H60" i="79"/>
  <c r="G60" i="79"/>
  <c r="F60" i="79"/>
  <c r="E60" i="79"/>
  <c r="H59" i="79"/>
  <c r="G59" i="79"/>
  <c r="F59" i="79"/>
  <c r="E59" i="79"/>
  <c r="H58" i="79"/>
  <c r="G58" i="79"/>
  <c r="F58" i="79"/>
  <c r="E58" i="79"/>
  <c r="H57" i="79"/>
  <c r="G57" i="79"/>
  <c r="F57" i="79"/>
  <c r="E57" i="79"/>
  <c r="H56" i="79"/>
  <c r="G56" i="79"/>
  <c r="F56" i="79"/>
  <c r="E56" i="79"/>
  <c r="H55" i="79"/>
  <c r="G55" i="79"/>
  <c r="F55" i="79"/>
  <c r="E55" i="79"/>
  <c r="H54" i="79"/>
  <c r="G54" i="79"/>
  <c r="F54" i="79"/>
  <c r="E54" i="79"/>
  <c r="H53" i="79"/>
  <c r="G53" i="79"/>
  <c r="F53" i="79"/>
  <c r="E53" i="79"/>
  <c r="H52" i="79"/>
  <c r="G52" i="79"/>
  <c r="F52" i="79"/>
  <c r="E52" i="79"/>
  <c r="H51" i="79"/>
  <c r="G51" i="79"/>
  <c r="F51" i="79"/>
  <c r="E51" i="79"/>
  <c r="H50" i="79"/>
  <c r="G50" i="79"/>
  <c r="F50" i="79"/>
  <c r="E50" i="79"/>
  <c r="H49" i="79"/>
  <c r="G49" i="79"/>
  <c r="F49" i="79"/>
  <c r="E49" i="79"/>
  <c r="H48" i="79"/>
  <c r="G48" i="79"/>
  <c r="F48" i="79"/>
  <c r="E48" i="79"/>
  <c r="H47" i="79"/>
  <c r="G47" i="79"/>
  <c r="F47" i="79"/>
  <c r="E47" i="79"/>
  <c r="H46" i="79"/>
  <c r="G46" i="79"/>
  <c r="F46" i="79"/>
  <c r="E46" i="79"/>
  <c r="H45" i="79"/>
  <c r="G45" i="79"/>
  <c r="F45" i="79"/>
  <c r="E45" i="79"/>
  <c r="H44" i="79"/>
  <c r="G44" i="79"/>
  <c r="F44" i="79"/>
  <c r="E44" i="79"/>
  <c r="H43" i="79"/>
  <c r="G43" i="79"/>
  <c r="F43" i="79"/>
  <c r="E43" i="79"/>
  <c r="H42" i="79"/>
  <c r="G42" i="79"/>
  <c r="F42" i="79"/>
  <c r="E42" i="79"/>
  <c r="H41" i="79"/>
  <c r="G41" i="79"/>
  <c r="F41" i="79"/>
  <c r="E41" i="79"/>
  <c r="H40" i="79"/>
  <c r="G40" i="79"/>
  <c r="F40" i="79"/>
  <c r="E40" i="79"/>
  <c r="H39" i="79"/>
  <c r="G39" i="79"/>
  <c r="F39" i="79"/>
  <c r="E39" i="79"/>
  <c r="H38" i="79"/>
  <c r="G38" i="79"/>
  <c r="F38" i="79"/>
  <c r="E38" i="79"/>
  <c r="H37" i="79"/>
  <c r="G37" i="79"/>
  <c r="F37" i="79"/>
  <c r="E37" i="79"/>
  <c r="H36" i="79"/>
  <c r="G36" i="79"/>
  <c r="F36" i="79"/>
  <c r="E36" i="79"/>
  <c r="H35" i="79"/>
  <c r="G35" i="79"/>
  <c r="F35" i="79"/>
  <c r="E35" i="79"/>
  <c r="H34" i="79"/>
  <c r="G34" i="79"/>
  <c r="F34" i="79"/>
  <c r="E34" i="79"/>
  <c r="H33" i="79"/>
  <c r="G33" i="79"/>
  <c r="F33" i="79"/>
  <c r="E33" i="79"/>
  <c r="H32" i="79"/>
  <c r="G32" i="79"/>
  <c r="F32" i="79"/>
  <c r="E32" i="79"/>
  <c r="H31" i="79"/>
  <c r="G31" i="79"/>
  <c r="F31" i="79"/>
  <c r="E31" i="79"/>
  <c r="H30" i="79"/>
  <c r="G30" i="79"/>
  <c r="F30" i="79"/>
  <c r="E30" i="79"/>
  <c r="H29" i="79"/>
  <c r="G29" i="79"/>
  <c r="F29" i="79"/>
  <c r="E29" i="79"/>
  <c r="H28" i="79"/>
  <c r="G28" i="79"/>
  <c r="F28" i="79"/>
  <c r="E28" i="79"/>
  <c r="H27" i="79"/>
  <c r="G27" i="79"/>
  <c r="F27" i="79"/>
  <c r="E27" i="79"/>
  <c r="H26" i="79"/>
  <c r="G26" i="79"/>
  <c r="F26" i="79"/>
  <c r="E26" i="79"/>
  <c r="H25" i="79"/>
  <c r="G25" i="79"/>
  <c r="F25" i="79"/>
  <c r="E25" i="79"/>
  <c r="H24" i="79"/>
  <c r="G24" i="79"/>
  <c r="F24" i="79"/>
  <c r="E24" i="79"/>
  <c r="H23" i="79"/>
  <c r="G23" i="79"/>
  <c r="F23" i="79"/>
  <c r="E23" i="79"/>
  <c r="H22" i="79"/>
  <c r="G22" i="79"/>
  <c r="F22" i="79"/>
  <c r="E22" i="79"/>
  <c r="H21" i="79"/>
  <c r="G21" i="79"/>
  <c r="F21" i="79"/>
  <c r="E21" i="79"/>
  <c r="H20" i="79"/>
  <c r="G20" i="79"/>
  <c r="F20" i="79"/>
  <c r="E20" i="79"/>
  <c r="H19" i="79"/>
  <c r="G19" i="79"/>
  <c r="F19" i="79"/>
  <c r="E19" i="79"/>
  <c r="H18" i="79"/>
  <c r="G18" i="79"/>
  <c r="F18" i="79"/>
  <c r="E18" i="79"/>
  <c r="H17" i="79"/>
  <c r="G17" i="79"/>
  <c r="F17" i="79"/>
  <c r="E17" i="79"/>
  <c r="H16" i="79"/>
  <c r="G16" i="79"/>
  <c r="F16" i="79"/>
  <c r="E16" i="79"/>
  <c r="H15" i="79"/>
  <c r="G15" i="79"/>
  <c r="F15" i="79"/>
  <c r="E15" i="79"/>
  <c r="H14" i="79"/>
  <c r="G14" i="79"/>
  <c r="F14" i="79"/>
  <c r="E14" i="79"/>
  <c r="H13" i="79"/>
  <c r="G13" i="79"/>
  <c r="F13" i="79"/>
  <c r="E13" i="79"/>
  <c r="H12" i="79"/>
  <c r="G12" i="79"/>
  <c r="F12" i="79"/>
  <c r="E12" i="79"/>
  <c r="H11" i="79"/>
  <c r="G11" i="79"/>
  <c r="F11" i="79"/>
  <c r="E11" i="79"/>
  <c r="H10" i="79"/>
  <c r="G10" i="79"/>
  <c r="F10" i="79"/>
  <c r="E10" i="79"/>
  <c r="H9" i="79"/>
  <c r="G9" i="79"/>
  <c r="F9" i="79"/>
  <c r="E9" i="79"/>
  <c r="H8" i="79"/>
  <c r="G8" i="79"/>
  <c r="F8" i="79"/>
  <c r="E8" i="79"/>
  <c r="H7" i="79"/>
  <c r="G7" i="79"/>
  <c r="F7" i="79"/>
  <c r="E7" i="79"/>
  <c r="H6" i="79"/>
  <c r="G6" i="79"/>
  <c r="F6" i="79"/>
  <c r="J6" i="79" s="1"/>
  <c r="E6" i="79"/>
  <c r="I6" i="79" l="1"/>
  <c r="H582" i="79" l="1"/>
  <c r="G582" i="79"/>
  <c r="F582" i="79"/>
  <c r="J582" i="79" s="1"/>
  <c r="E582" i="79"/>
  <c r="I582" i="79" s="1"/>
  <c r="J581" i="79"/>
  <c r="I581" i="79"/>
  <c r="J580" i="79"/>
  <c r="I580" i="79"/>
  <c r="J579" i="79"/>
  <c r="I579" i="79"/>
  <c r="J578" i="79"/>
  <c r="I578" i="79"/>
  <c r="J577" i="79"/>
  <c r="I577" i="79"/>
  <c r="J576" i="79"/>
  <c r="I576" i="79"/>
  <c r="J575" i="79"/>
  <c r="I575" i="79"/>
  <c r="J574" i="79"/>
  <c r="I574" i="79"/>
  <c r="J573" i="79"/>
  <c r="I573" i="79"/>
  <c r="J572" i="79"/>
  <c r="I572" i="79"/>
  <c r="J571" i="79"/>
  <c r="I571" i="79"/>
  <c r="J570" i="79"/>
  <c r="I570" i="79"/>
  <c r="J569" i="79"/>
  <c r="I569" i="79"/>
  <c r="J568" i="79"/>
  <c r="I568" i="79"/>
  <c r="J567" i="79"/>
  <c r="I567" i="79"/>
  <c r="J566" i="79"/>
  <c r="I566" i="79"/>
  <c r="J565" i="79"/>
  <c r="I565" i="79"/>
  <c r="J564" i="79"/>
  <c r="I564" i="79"/>
  <c r="J563" i="79"/>
  <c r="I563" i="79"/>
  <c r="J562" i="79"/>
  <c r="I562" i="79"/>
  <c r="J561" i="79"/>
  <c r="I561" i="79"/>
  <c r="J560" i="79"/>
  <c r="I560" i="79"/>
  <c r="J559" i="79"/>
  <c r="I559" i="79"/>
  <c r="J558" i="79"/>
  <c r="I558" i="79"/>
  <c r="J557" i="79"/>
  <c r="I557" i="79"/>
  <c r="J556" i="79"/>
  <c r="I556" i="79"/>
  <c r="J555" i="79"/>
  <c r="I555" i="79"/>
  <c r="J554" i="79"/>
  <c r="I554" i="79"/>
  <c r="J553" i="79"/>
  <c r="I553" i="79"/>
  <c r="J552" i="79"/>
  <c r="I552" i="79"/>
  <c r="H547" i="79"/>
  <c r="G547" i="79"/>
  <c r="F547" i="79"/>
  <c r="E547" i="79"/>
  <c r="I547" i="79" s="1"/>
  <c r="J546" i="79"/>
  <c r="I546" i="79"/>
  <c r="J545" i="79"/>
  <c r="I545" i="79"/>
  <c r="J544" i="79"/>
  <c r="I544" i="79"/>
  <c r="J543" i="79"/>
  <c r="I543" i="79"/>
  <c r="J542" i="79"/>
  <c r="I542" i="79"/>
  <c r="J541" i="79"/>
  <c r="I541" i="79"/>
  <c r="J540" i="79"/>
  <c r="I540" i="79"/>
  <c r="J539" i="79"/>
  <c r="I539" i="79"/>
  <c r="J538" i="79"/>
  <c r="I538" i="79"/>
  <c r="J537" i="79"/>
  <c r="I537" i="79"/>
  <c r="J536" i="79"/>
  <c r="I536" i="79"/>
  <c r="J535" i="79"/>
  <c r="I535" i="79"/>
  <c r="J534" i="79"/>
  <c r="I534" i="79"/>
  <c r="J533" i="79"/>
  <c r="I533" i="79"/>
  <c r="J532" i="79"/>
  <c r="I532" i="79"/>
  <c r="J531" i="79"/>
  <c r="I531" i="79"/>
  <c r="J530" i="79"/>
  <c r="I530" i="79"/>
  <c r="J529" i="79"/>
  <c r="I529" i="79"/>
  <c r="J528" i="79"/>
  <c r="I528" i="79"/>
  <c r="J527" i="79"/>
  <c r="I527" i="79"/>
  <c r="J526" i="79"/>
  <c r="I526" i="79"/>
  <c r="J525" i="79"/>
  <c r="I525" i="79"/>
  <c r="J524" i="79"/>
  <c r="I524" i="79"/>
  <c r="J523" i="79"/>
  <c r="I523" i="79"/>
  <c r="J522" i="79"/>
  <c r="I522" i="79"/>
  <c r="J521" i="79"/>
  <c r="I521" i="79"/>
  <c r="J520" i="79"/>
  <c r="I520" i="79"/>
  <c r="J519" i="79"/>
  <c r="I519" i="79"/>
  <c r="J518" i="79"/>
  <c r="I518" i="79"/>
  <c r="J517" i="79"/>
  <c r="I517" i="79"/>
  <c r="J516" i="79"/>
  <c r="I516" i="79"/>
  <c r="H511" i="79"/>
  <c r="G511" i="79"/>
  <c r="F511" i="79"/>
  <c r="J511" i="79" s="1"/>
  <c r="E511" i="79"/>
  <c r="I511" i="79" s="1"/>
  <c r="J510" i="79"/>
  <c r="I510" i="79"/>
  <c r="J509" i="79"/>
  <c r="I509" i="79"/>
  <c r="J508" i="79"/>
  <c r="I508" i="79"/>
  <c r="J507" i="79"/>
  <c r="I507" i="79"/>
  <c r="J506" i="79"/>
  <c r="I506" i="79"/>
  <c r="J505" i="79"/>
  <c r="I505" i="79"/>
  <c r="J504" i="79"/>
  <c r="I504" i="79"/>
  <c r="J503" i="79"/>
  <c r="I503" i="79"/>
  <c r="J502" i="79"/>
  <c r="I502" i="79"/>
  <c r="J501" i="79"/>
  <c r="I501" i="79"/>
  <c r="J500" i="79"/>
  <c r="I500" i="79"/>
  <c r="J499" i="79"/>
  <c r="I499" i="79"/>
  <c r="J498" i="79"/>
  <c r="I498" i="79"/>
  <c r="J497" i="79"/>
  <c r="I497" i="79"/>
  <c r="J496" i="79"/>
  <c r="I496" i="79"/>
  <c r="J495" i="79"/>
  <c r="I495" i="79"/>
  <c r="J494" i="79"/>
  <c r="I494" i="79"/>
  <c r="J493" i="79"/>
  <c r="I493" i="79"/>
  <c r="J492" i="79"/>
  <c r="I492" i="79"/>
  <c r="J491" i="79"/>
  <c r="I491" i="79"/>
  <c r="J490" i="79"/>
  <c r="I490" i="79"/>
  <c r="J489" i="79"/>
  <c r="I489" i="79"/>
  <c r="J488" i="79"/>
  <c r="I488" i="79"/>
  <c r="J487" i="79"/>
  <c r="I487" i="79"/>
  <c r="J486" i="79"/>
  <c r="I486" i="79"/>
  <c r="H480" i="79"/>
  <c r="G480" i="79"/>
  <c r="F480" i="79"/>
  <c r="J480" i="79" s="1"/>
  <c r="E480" i="79"/>
  <c r="J479" i="79"/>
  <c r="I479" i="79"/>
  <c r="J478" i="79"/>
  <c r="I478" i="79"/>
  <c r="J477" i="79"/>
  <c r="I477" i="79"/>
  <c r="J476" i="79"/>
  <c r="I476" i="79"/>
  <c r="J475" i="79"/>
  <c r="I475" i="79"/>
  <c r="J474" i="79"/>
  <c r="I474" i="79"/>
  <c r="J473" i="79"/>
  <c r="I473" i="79"/>
  <c r="J472" i="79"/>
  <c r="I472" i="79"/>
  <c r="J471" i="79"/>
  <c r="I471" i="79"/>
  <c r="J470" i="79"/>
  <c r="I470" i="79"/>
  <c r="J469" i="79"/>
  <c r="I469" i="79"/>
  <c r="J468" i="79"/>
  <c r="I468" i="79"/>
  <c r="J467" i="79"/>
  <c r="I467" i="79"/>
  <c r="J466" i="79"/>
  <c r="I466" i="79"/>
  <c r="J465" i="79"/>
  <c r="I465" i="79"/>
  <c r="J464" i="79"/>
  <c r="I464" i="79"/>
  <c r="J463" i="79"/>
  <c r="I463" i="79"/>
  <c r="J462" i="79"/>
  <c r="I462" i="79"/>
  <c r="J461" i="79"/>
  <c r="I461" i="79"/>
  <c r="J460" i="79"/>
  <c r="I460" i="79"/>
  <c r="J459" i="79"/>
  <c r="I459" i="79"/>
  <c r="J458" i="79"/>
  <c r="I458" i="79"/>
  <c r="J457" i="79"/>
  <c r="I457" i="79"/>
  <c r="J456" i="79"/>
  <c r="I456" i="79"/>
  <c r="J455" i="79"/>
  <c r="I455" i="79"/>
  <c r="J454" i="79"/>
  <c r="I454" i="79"/>
  <c r="J453" i="79"/>
  <c r="I453" i="79"/>
  <c r="J452" i="79"/>
  <c r="I452" i="79"/>
  <c r="J451" i="79"/>
  <c r="I451" i="79"/>
  <c r="J450" i="79"/>
  <c r="I450" i="79"/>
  <c r="J449" i="79"/>
  <c r="I449" i="79"/>
  <c r="J448" i="79"/>
  <c r="I448" i="79"/>
  <c r="J447" i="79"/>
  <c r="I447" i="79"/>
  <c r="J446" i="79"/>
  <c r="I446" i="79"/>
  <c r="J445" i="79"/>
  <c r="I445" i="79"/>
  <c r="J444" i="79"/>
  <c r="I444" i="79"/>
  <c r="J443" i="79"/>
  <c r="I443" i="79"/>
  <c r="J442" i="79"/>
  <c r="I442" i="79"/>
  <c r="J441" i="79"/>
  <c r="I441" i="79"/>
  <c r="J440" i="79"/>
  <c r="I440" i="79"/>
  <c r="J439" i="79"/>
  <c r="I439" i="79"/>
  <c r="J438" i="79"/>
  <c r="I438" i="79"/>
  <c r="J437" i="79"/>
  <c r="I437" i="79"/>
  <c r="J436" i="79"/>
  <c r="I436" i="79"/>
  <c r="J435" i="79"/>
  <c r="I435" i="79"/>
  <c r="J434" i="79"/>
  <c r="I434" i="79"/>
  <c r="J433" i="79"/>
  <c r="I433" i="79"/>
  <c r="J432" i="79"/>
  <c r="I432" i="79"/>
  <c r="J431" i="79"/>
  <c r="I431" i="79"/>
  <c r="J430" i="79"/>
  <c r="I430" i="79"/>
  <c r="H425" i="79"/>
  <c r="G425" i="79"/>
  <c r="F425" i="79"/>
  <c r="F481" i="79" s="1"/>
  <c r="E425" i="79"/>
  <c r="I425" i="79" s="1"/>
  <c r="J424" i="79"/>
  <c r="I424" i="79"/>
  <c r="J423" i="79"/>
  <c r="I423" i="79"/>
  <c r="J422" i="79"/>
  <c r="I422" i="79"/>
  <c r="J421" i="79"/>
  <c r="I421" i="79"/>
  <c r="J420" i="79"/>
  <c r="I420" i="79"/>
  <c r="J419" i="79"/>
  <c r="I419" i="79"/>
  <c r="J418" i="79"/>
  <c r="I418" i="79"/>
  <c r="J417" i="79"/>
  <c r="I417" i="79"/>
  <c r="J416" i="79"/>
  <c r="I416" i="79"/>
  <c r="J415" i="79"/>
  <c r="I415" i="79"/>
  <c r="J414" i="79"/>
  <c r="I414" i="79"/>
  <c r="J413" i="79"/>
  <c r="I413" i="79"/>
  <c r="J412" i="79"/>
  <c r="I412" i="79"/>
  <c r="J411" i="79"/>
  <c r="I411" i="79"/>
  <c r="J410" i="79"/>
  <c r="I410" i="79"/>
  <c r="J409" i="79"/>
  <c r="I409" i="79"/>
  <c r="J408" i="79"/>
  <c r="I408" i="79"/>
  <c r="J407" i="79"/>
  <c r="I407" i="79"/>
  <c r="J406" i="79"/>
  <c r="I406" i="79"/>
  <c r="J405" i="79"/>
  <c r="I405" i="79"/>
  <c r="J404" i="79"/>
  <c r="I404" i="79"/>
  <c r="J403" i="79"/>
  <c r="I403" i="79"/>
  <c r="J402" i="79"/>
  <c r="I402" i="79"/>
  <c r="J401" i="79"/>
  <c r="I401" i="79"/>
  <c r="J400" i="79"/>
  <c r="I400" i="79"/>
  <c r="J399" i="79"/>
  <c r="I399" i="79"/>
  <c r="J398" i="79"/>
  <c r="I398" i="79"/>
  <c r="J397" i="79"/>
  <c r="I397" i="79"/>
  <c r="J396" i="79"/>
  <c r="I396" i="79"/>
  <c r="J395" i="79"/>
  <c r="I395" i="79"/>
  <c r="J394" i="79"/>
  <c r="I394" i="79"/>
  <c r="J393" i="79"/>
  <c r="I393" i="79"/>
  <c r="J392" i="79"/>
  <c r="I392" i="79"/>
  <c r="J391" i="79"/>
  <c r="I391" i="79"/>
  <c r="J390" i="79"/>
  <c r="I390" i="79"/>
  <c r="J389" i="79"/>
  <c r="I389" i="79"/>
  <c r="J388" i="79"/>
  <c r="I388" i="79"/>
  <c r="J387" i="79"/>
  <c r="I387" i="79"/>
  <c r="J386" i="79"/>
  <c r="I386" i="79"/>
  <c r="J385" i="79"/>
  <c r="I385" i="79"/>
  <c r="J384" i="79"/>
  <c r="I384" i="79"/>
  <c r="J383" i="79"/>
  <c r="I383" i="79"/>
  <c r="J382" i="79"/>
  <c r="I382" i="79"/>
  <c r="J381" i="79"/>
  <c r="I381" i="79"/>
  <c r="J380" i="79"/>
  <c r="I380" i="79"/>
  <c r="J379" i="79"/>
  <c r="I379" i="79"/>
  <c r="J378" i="79"/>
  <c r="I378" i="79"/>
  <c r="J377" i="79"/>
  <c r="I377" i="79"/>
  <c r="J376" i="79"/>
  <c r="I376" i="79"/>
  <c r="J375" i="79"/>
  <c r="I375" i="79"/>
  <c r="J374" i="79"/>
  <c r="I374" i="79"/>
  <c r="J373" i="79"/>
  <c r="I373" i="79"/>
  <c r="J372" i="79"/>
  <c r="I372" i="79"/>
  <c r="J371" i="79"/>
  <c r="I371" i="79"/>
  <c r="J370" i="79"/>
  <c r="I370" i="79"/>
  <c r="J369" i="79"/>
  <c r="I369" i="79"/>
  <c r="J368" i="79"/>
  <c r="I368" i="79"/>
  <c r="J367" i="79"/>
  <c r="I367" i="79"/>
  <c r="J366" i="79"/>
  <c r="I366" i="79"/>
  <c r="J365" i="79"/>
  <c r="I365" i="79"/>
  <c r="J364" i="79"/>
  <c r="I364" i="79"/>
  <c r="J363" i="79"/>
  <c r="I363" i="79"/>
  <c r="J362" i="79"/>
  <c r="I362" i="79"/>
  <c r="J361" i="79"/>
  <c r="I361" i="79"/>
  <c r="J360" i="79"/>
  <c r="I360" i="79"/>
  <c r="J359" i="79"/>
  <c r="I359" i="79"/>
  <c r="J358" i="79"/>
  <c r="I358" i="79"/>
  <c r="J357" i="79"/>
  <c r="I357" i="79"/>
  <c r="J356" i="79"/>
  <c r="I356" i="79"/>
  <c r="J355" i="79"/>
  <c r="I355" i="79"/>
  <c r="J354" i="79"/>
  <c r="I354" i="79"/>
  <c r="J353" i="79"/>
  <c r="I353" i="79"/>
  <c r="J352" i="79"/>
  <c r="I352" i="79"/>
  <c r="J351" i="79"/>
  <c r="I351" i="79"/>
  <c r="J350" i="79"/>
  <c r="I350" i="79"/>
  <c r="J349" i="79"/>
  <c r="I349" i="79"/>
  <c r="J348" i="79"/>
  <c r="I348" i="79"/>
  <c r="J347" i="79"/>
  <c r="I347" i="79"/>
  <c r="J346" i="79"/>
  <c r="I346" i="79"/>
  <c r="J345" i="79"/>
  <c r="I345" i="79"/>
  <c r="J344" i="79"/>
  <c r="I344" i="79"/>
  <c r="J343" i="79"/>
  <c r="I343" i="79"/>
  <c r="J342" i="79"/>
  <c r="I342" i="79"/>
  <c r="J341" i="79"/>
  <c r="I341" i="79"/>
  <c r="J340" i="79"/>
  <c r="I340" i="79"/>
  <c r="J339" i="79"/>
  <c r="I339" i="79"/>
  <c r="I333" i="79"/>
  <c r="H333" i="79"/>
  <c r="J333" i="79" s="1"/>
  <c r="G333" i="79"/>
  <c r="F333" i="79"/>
  <c r="F334" i="79" s="1"/>
  <c r="E333" i="79"/>
  <c r="J332" i="79"/>
  <c r="I332" i="79"/>
  <c r="J331" i="79"/>
  <c r="I331" i="79"/>
  <c r="J330" i="79"/>
  <c r="I330" i="79"/>
  <c r="J329" i="79"/>
  <c r="I329" i="79"/>
  <c r="J328" i="79"/>
  <c r="I328" i="79"/>
  <c r="J327" i="79"/>
  <c r="I327" i="79"/>
  <c r="J326" i="79"/>
  <c r="I326" i="79"/>
  <c r="J325" i="79"/>
  <c r="I325" i="79"/>
  <c r="J324" i="79"/>
  <c r="I324" i="79"/>
  <c r="J323" i="79"/>
  <c r="I323" i="79"/>
  <c r="J322" i="79"/>
  <c r="I322" i="79"/>
  <c r="J321" i="79"/>
  <c r="I321" i="79"/>
  <c r="J320" i="79"/>
  <c r="I320" i="79"/>
  <c r="J319" i="79"/>
  <c r="I319" i="79"/>
  <c r="J318" i="79"/>
  <c r="I318" i="79"/>
  <c r="J317" i="79"/>
  <c r="I317" i="79"/>
  <c r="J316" i="79"/>
  <c r="I316" i="79"/>
  <c r="J315" i="79"/>
  <c r="I315" i="79"/>
  <c r="J314" i="79"/>
  <c r="I314" i="79"/>
  <c r="J313" i="79"/>
  <c r="I313" i="79"/>
  <c r="J312" i="79"/>
  <c r="I312" i="79"/>
  <c r="J311" i="79"/>
  <c r="I311" i="79"/>
  <c r="J310" i="79"/>
  <c r="I310" i="79"/>
  <c r="J309" i="79"/>
  <c r="I309" i="79"/>
  <c r="J308" i="79"/>
  <c r="I308" i="79"/>
  <c r="J307" i="79"/>
  <c r="I307" i="79"/>
  <c r="J306" i="79"/>
  <c r="I306" i="79"/>
  <c r="J305" i="79"/>
  <c r="I305" i="79"/>
  <c r="J304" i="79"/>
  <c r="I304" i="79"/>
  <c r="J303" i="79"/>
  <c r="I303" i="79"/>
  <c r="J302" i="79"/>
  <c r="I302" i="79"/>
  <c r="J301" i="79"/>
  <c r="I301" i="79"/>
  <c r="J300" i="79"/>
  <c r="I300" i="79"/>
  <c r="J299" i="79"/>
  <c r="I299" i="79"/>
  <c r="J298" i="79"/>
  <c r="I298" i="79"/>
  <c r="J297" i="79"/>
  <c r="I297" i="79"/>
  <c r="J296" i="79"/>
  <c r="I296" i="79"/>
  <c r="J295" i="79"/>
  <c r="I295" i="79"/>
  <c r="J294" i="79"/>
  <c r="I294" i="79"/>
  <c r="J293" i="79"/>
  <c r="I293" i="79"/>
  <c r="J292" i="79"/>
  <c r="I292" i="79"/>
  <c r="J291" i="79"/>
  <c r="I291" i="79"/>
  <c r="J290" i="79"/>
  <c r="I290" i="79"/>
  <c r="H285" i="79"/>
  <c r="G285" i="79"/>
  <c r="F285" i="79"/>
  <c r="E285" i="79"/>
  <c r="J284" i="79"/>
  <c r="I284" i="79"/>
  <c r="J283" i="79"/>
  <c r="I283" i="79"/>
  <c r="J282" i="79"/>
  <c r="I282" i="79"/>
  <c r="J281" i="79"/>
  <c r="I281" i="79"/>
  <c r="J280" i="79"/>
  <c r="I280" i="79"/>
  <c r="J279" i="79"/>
  <c r="I279" i="79"/>
  <c r="J278" i="79"/>
  <c r="I278" i="79"/>
  <c r="J277" i="79"/>
  <c r="I277" i="79"/>
  <c r="J276" i="79"/>
  <c r="I276" i="79"/>
  <c r="J275" i="79"/>
  <c r="I275" i="79"/>
  <c r="J274" i="79"/>
  <c r="I274" i="79"/>
  <c r="J273" i="79"/>
  <c r="I273" i="79"/>
  <c r="J272" i="79"/>
  <c r="I272" i="79"/>
  <c r="J271" i="79"/>
  <c r="I271" i="79"/>
  <c r="J270" i="79"/>
  <c r="I270" i="79"/>
  <c r="J269" i="79"/>
  <c r="I269" i="79"/>
  <c r="J268" i="79"/>
  <c r="I268" i="79"/>
  <c r="J267" i="79"/>
  <c r="I267" i="79"/>
  <c r="J266" i="79"/>
  <c r="I266" i="79"/>
  <c r="J265" i="79"/>
  <c r="I265" i="79"/>
  <c r="J264" i="79"/>
  <c r="I264" i="79"/>
  <c r="J263" i="79"/>
  <c r="I263" i="79"/>
  <c r="J262" i="79"/>
  <c r="I262" i="79"/>
  <c r="J261" i="79"/>
  <c r="I261" i="79"/>
  <c r="J260" i="79"/>
  <c r="I260" i="79"/>
  <c r="J259" i="79"/>
  <c r="I259" i="79"/>
  <c r="J258" i="79"/>
  <c r="I258" i="79"/>
  <c r="M257" i="79"/>
  <c r="J257" i="79"/>
  <c r="I257" i="79"/>
  <c r="J256" i="79"/>
  <c r="I256" i="79"/>
  <c r="J255" i="79"/>
  <c r="I255" i="79"/>
  <c r="J254" i="79"/>
  <c r="I254" i="79"/>
  <c r="J253" i="79"/>
  <c r="I253" i="79"/>
  <c r="J252" i="79"/>
  <c r="I252" i="79"/>
  <c r="J251" i="79"/>
  <c r="I251" i="79"/>
  <c r="J250" i="79"/>
  <c r="I250" i="79"/>
  <c r="J249" i="79"/>
  <c r="I249" i="79"/>
  <c r="J248" i="79"/>
  <c r="I248" i="79"/>
  <c r="J247" i="79"/>
  <c r="I247" i="79"/>
  <c r="J246" i="79"/>
  <c r="I246" i="79"/>
  <c r="J245" i="79"/>
  <c r="I245" i="79"/>
  <c r="J244" i="79"/>
  <c r="I244" i="79"/>
  <c r="J243" i="79"/>
  <c r="I243" i="79"/>
  <c r="J242" i="79"/>
  <c r="I242" i="79"/>
  <c r="J241" i="79"/>
  <c r="I241" i="79"/>
  <c r="J240" i="79"/>
  <c r="I240" i="79"/>
  <c r="J239" i="79"/>
  <c r="I239" i="79"/>
  <c r="J238" i="79"/>
  <c r="I238" i="79"/>
  <c r="J237" i="79"/>
  <c r="I237" i="79"/>
  <c r="J236" i="79"/>
  <c r="I236" i="79"/>
  <c r="J235" i="79"/>
  <c r="I235" i="79"/>
  <c r="J234" i="79"/>
  <c r="I234" i="79"/>
  <c r="J233" i="79"/>
  <c r="I233" i="79"/>
  <c r="J232" i="79"/>
  <c r="I232" i="79"/>
  <c r="J231" i="79"/>
  <c r="I231" i="79"/>
  <c r="J230" i="79"/>
  <c r="I230" i="79"/>
  <c r="J229" i="79"/>
  <c r="I229" i="79"/>
  <c r="J228" i="79"/>
  <c r="I228" i="79"/>
  <c r="J227" i="79"/>
  <c r="I227" i="79"/>
  <c r="J226" i="79"/>
  <c r="I226" i="79"/>
  <c r="J225" i="79"/>
  <c r="I225" i="79"/>
  <c r="J224" i="79"/>
  <c r="I224" i="79"/>
  <c r="J223" i="79"/>
  <c r="I223" i="79"/>
  <c r="J222" i="79"/>
  <c r="I222" i="79"/>
  <c r="J221" i="79"/>
  <c r="I221" i="79"/>
  <c r="J220" i="79"/>
  <c r="I220" i="79"/>
  <c r="J219" i="79"/>
  <c r="I219" i="79"/>
  <c r="J218" i="79"/>
  <c r="I218" i="79"/>
  <c r="J217" i="79"/>
  <c r="I217" i="79"/>
  <c r="J216" i="79"/>
  <c r="I216" i="79"/>
  <c r="J215" i="79"/>
  <c r="I215" i="79"/>
  <c r="J214" i="79"/>
  <c r="I214" i="79"/>
  <c r="J213" i="79"/>
  <c r="I213" i="79"/>
  <c r="J212" i="79"/>
  <c r="I212" i="79"/>
  <c r="J211" i="79"/>
  <c r="I211" i="79"/>
  <c r="J210" i="79"/>
  <c r="I210" i="79"/>
  <c r="J209" i="79"/>
  <c r="I209" i="79"/>
  <c r="J208" i="79"/>
  <c r="I208" i="79"/>
  <c r="J207" i="79"/>
  <c r="I207" i="79"/>
  <c r="J206" i="79"/>
  <c r="I206" i="79"/>
  <c r="J205" i="79"/>
  <c r="I205" i="79"/>
  <c r="J204" i="79"/>
  <c r="I204" i="79"/>
  <c r="J203" i="79"/>
  <c r="I203" i="79"/>
  <c r="J202" i="79"/>
  <c r="I202" i="79"/>
  <c r="J201" i="79"/>
  <c r="I201" i="79"/>
  <c r="J200" i="79"/>
  <c r="I200" i="79"/>
  <c r="J199" i="79"/>
  <c r="I199" i="79"/>
  <c r="J198" i="79"/>
  <c r="I198" i="79"/>
  <c r="J197" i="79"/>
  <c r="I197" i="79"/>
  <c r="J196" i="79"/>
  <c r="I196" i="79"/>
  <c r="J195" i="79"/>
  <c r="I195" i="79"/>
  <c r="J194" i="79"/>
  <c r="I194" i="79"/>
  <c r="J193" i="79"/>
  <c r="I193" i="79"/>
  <c r="J192" i="79"/>
  <c r="I192" i="79"/>
  <c r="J191" i="79"/>
  <c r="I191" i="79"/>
  <c r="J190" i="79"/>
  <c r="I190" i="79"/>
  <c r="J189" i="79"/>
  <c r="I189" i="79"/>
  <c r="J188" i="79"/>
  <c r="I188" i="79"/>
  <c r="J187" i="79"/>
  <c r="I187" i="79"/>
  <c r="J186" i="79"/>
  <c r="I186" i="79"/>
  <c r="H181" i="79"/>
  <c r="G181" i="79"/>
  <c r="F181" i="79"/>
  <c r="J181" i="79" s="1"/>
  <c r="E181" i="79"/>
  <c r="I181" i="79" s="1"/>
  <c r="J180" i="79"/>
  <c r="I180" i="79"/>
  <c r="J179" i="79"/>
  <c r="I179" i="79"/>
  <c r="J178" i="79"/>
  <c r="I178" i="79"/>
  <c r="J177" i="79"/>
  <c r="I177" i="79"/>
  <c r="J176" i="79"/>
  <c r="I176" i="79"/>
  <c r="J175" i="79"/>
  <c r="I175" i="79"/>
  <c r="J174" i="79"/>
  <c r="I174" i="79"/>
  <c r="J173" i="79"/>
  <c r="I173" i="79"/>
  <c r="J172" i="79"/>
  <c r="I172" i="79"/>
  <c r="J171" i="79"/>
  <c r="I171" i="79"/>
  <c r="J170" i="79"/>
  <c r="I170" i="79"/>
  <c r="J169" i="79"/>
  <c r="I169" i="79"/>
  <c r="J168" i="79"/>
  <c r="I168" i="79"/>
  <c r="J167" i="79"/>
  <c r="I167" i="79"/>
  <c r="J166" i="79"/>
  <c r="I166" i="79"/>
  <c r="J165" i="79"/>
  <c r="I165" i="79"/>
  <c r="J164" i="79"/>
  <c r="I164" i="79"/>
  <c r="J163" i="79"/>
  <c r="I163" i="79"/>
  <c r="J162" i="79"/>
  <c r="I162" i="79"/>
  <c r="J161" i="79"/>
  <c r="I161" i="79"/>
  <c r="J160" i="79"/>
  <c r="I160" i="79"/>
  <c r="J159" i="79"/>
  <c r="I159" i="79"/>
  <c r="J158" i="79"/>
  <c r="I158" i="79"/>
  <c r="J157" i="79"/>
  <c r="I157" i="79"/>
  <c r="J156" i="79"/>
  <c r="I156" i="79"/>
  <c r="J155" i="79"/>
  <c r="I155" i="79"/>
  <c r="J154" i="79"/>
  <c r="I154" i="79"/>
  <c r="J153" i="79"/>
  <c r="I153" i="79"/>
  <c r="J152" i="79"/>
  <c r="I152" i="79"/>
  <c r="J151" i="79"/>
  <c r="I151" i="79"/>
  <c r="J150" i="79"/>
  <c r="I150" i="79"/>
  <c r="J149" i="79"/>
  <c r="I149" i="79"/>
  <c r="J148" i="79"/>
  <c r="I148" i="79"/>
  <c r="J147" i="79"/>
  <c r="I147" i="79"/>
  <c r="J146" i="79"/>
  <c r="I146" i="79"/>
  <c r="J145" i="79"/>
  <c r="I145" i="79"/>
  <c r="J144" i="79"/>
  <c r="I144" i="79"/>
  <c r="J143" i="79"/>
  <c r="I143" i="79"/>
  <c r="J142" i="79"/>
  <c r="I142" i="79"/>
  <c r="J141" i="79"/>
  <c r="I141" i="79"/>
  <c r="J140" i="79"/>
  <c r="I140" i="79"/>
  <c r="J139" i="79"/>
  <c r="I139" i="79"/>
  <c r="J138" i="79"/>
  <c r="I138" i="79"/>
  <c r="J137" i="79"/>
  <c r="I137" i="79"/>
  <c r="J136" i="79"/>
  <c r="I136" i="79"/>
  <c r="J135" i="79"/>
  <c r="I135" i="79"/>
  <c r="J134" i="79"/>
  <c r="I134" i="79"/>
  <c r="J133" i="79"/>
  <c r="I133" i="79"/>
  <c r="J132" i="79"/>
  <c r="I132" i="79"/>
  <c r="J131" i="79"/>
  <c r="I131" i="79"/>
  <c r="J130" i="79"/>
  <c r="I130" i="79"/>
  <c r="J129" i="79"/>
  <c r="I129" i="79"/>
  <c r="J128" i="79"/>
  <c r="I128" i="79"/>
  <c r="J127" i="79"/>
  <c r="I127" i="79"/>
  <c r="H122" i="79"/>
  <c r="G122" i="79"/>
  <c r="F122" i="79"/>
  <c r="E122" i="79"/>
  <c r="J121" i="79"/>
  <c r="I121" i="79"/>
  <c r="J120" i="79"/>
  <c r="I120" i="79"/>
  <c r="J119" i="79"/>
  <c r="I119" i="79"/>
  <c r="J118" i="79"/>
  <c r="I118" i="79"/>
  <c r="J117" i="79"/>
  <c r="I117" i="79"/>
  <c r="J116" i="79"/>
  <c r="I116" i="79"/>
  <c r="J115" i="79"/>
  <c r="I115" i="79"/>
  <c r="J114" i="79"/>
  <c r="I114" i="79"/>
  <c r="J113" i="79"/>
  <c r="I113" i="79"/>
  <c r="J112" i="79"/>
  <c r="I112" i="79"/>
  <c r="J111" i="79"/>
  <c r="I111" i="79"/>
  <c r="J110" i="79"/>
  <c r="I110" i="79"/>
  <c r="J109" i="79"/>
  <c r="I109" i="79"/>
  <c r="J108" i="79"/>
  <c r="I108" i="79"/>
  <c r="J107" i="79"/>
  <c r="I107" i="79"/>
  <c r="J106" i="79"/>
  <c r="I106" i="79"/>
  <c r="J105" i="79"/>
  <c r="I105" i="79"/>
  <c r="J104" i="79"/>
  <c r="I104" i="79"/>
  <c r="J103" i="79"/>
  <c r="I103" i="79"/>
  <c r="J102" i="79"/>
  <c r="I102" i="79"/>
  <c r="J101" i="79"/>
  <c r="I101" i="79"/>
  <c r="J100" i="79"/>
  <c r="I100" i="79"/>
  <c r="J99" i="79"/>
  <c r="I99" i="79"/>
  <c r="J98" i="79"/>
  <c r="I98" i="79"/>
  <c r="J97" i="79"/>
  <c r="I97" i="79"/>
  <c r="J96" i="79"/>
  <c r="I96" i="79"/>
  <c r="J95" i="79"/>
  <c r="I95" i="79"/>
  <c r="J94" i="79"/>
  <c r="I94" i="79"/>
  <c r="J93" i="79"/>
  <c r="I93" i="79"/>
  <c r="J92" i="79"/>
  <c r="I92" i="79"/>
  <c r="J91" i="79"/>
  <c r="I91" i="79"/>
  <c r="J86" i="79"/>
  <c r="I86" i="79"/>
  <c r="J85" i="79"/>
  <c r="I85" i="79"/>
  <c r="J84" i="79"/>
  <c r="I84" i="79"/>
  <c r="J83" i="79"/>
  <c r="I83" i="79"/>
  <c r="J82" i="79"/>
  <c r="I82" i="79"/>
  <c r="J81" i="79"/>
  <c r="I81" i="79"/>
  <c r="J80" i="79"/>
  <c r="I80" i="79"/>
  <c r="J79" i="79"/>
  <c r="I79" i="79"/>
  <c r="J78" i="79"/>
  <c r="I78" i="79"/>
  <c r="J77" i="79"/>
  <c r="I77" i="79"/>
  <c r="J76" i="79"/>
  <c r="I76" i="79"/>
  <c r="J75" i="79"/>
  <c r="I75" i="79"/>
  <c r="J74" i="79"/>
  <c r="I74" i="79"/>
  <c r="J73" i="79"/>
  <c r="I73" i="79"/>
  <c r="J72" i="79"/>
  <c r="I72" i="79"/>
  <c r="J71" i="79"/>
  <c r="I71" i="79"/>
  <c r="J70" i="79"/>
  <c r="I70" i="79"/>
  <c r="J69" i="79"/>
  <c r="I69" i="79"/>
  <c r="J68" i="79"/>
  <c r="I68" i="79"/>
  <c r="J67" i="79"/>
  <c r="I67" i="79"/>
  <c r="J66" i="79"/>
  <c r="I66" i="79"/>
  <c r="J65" i="79"/>
  <c r="I65" i="79"/>
  <c r="J64" i="79"/>
  <c r="I64" i="79"/>
  <c r="J63" i="79"/>
  <c r="I63" i="79"/>
  <c r="J62" i="79"/>
  <c r="I62" i="79"/>
  <c r="J61" i="79"/>
  <c r="I61" i="79"/>
  <c r="J60" i="79"/>
  <c r="I60" i="79"/>
  <c r="J59" i="79"/>
  <c r="I59" i="79"/>
  <c r="J58" i="79"/>
  <c r="I58" i="79"/>
  <c r="J57" i="79"/>
  <c r="I57" i="79"/>
  <c r="J56" i="79"/>
  <c r="I56" i="79"/>
  <c r="J55" i="79"/>
  <c r="I55" i="79"/>
  <c r="J54" i="79"/>
  <c r="I54" i="79"/>
  <c r="J53" i="79"/>
  <c r="I53" i="79"/>
  <c r="J52" i="79"/>
  <c r="I52" i="79"/>
  <c r="J51" i="79"/>
  <c r="I51" i="79"/>
  <c r="J50" i="79"/>
  <c r="I50" i="79"/>
  <c r="J49" i="79"/>
  <c r="I49" i="79"/>
  <c r="J48" i="79"/>
  <c r="I48" i="79"/>
  <c r="J47" i="79"/>
  <c r="I47" i="79"/>
  <c r="J46" i="79"/>
  <c r="I46" i="79"/>
  <c r="J45" i="79"/>
  <c r="I45" i="79"/>
  <c r="J44" i="79"/>
  <c r="I44" i="79"/>
  <c r="J43" i="79"/>
  <c r="I43" i="79"/>
  <c r="J42" i="79"/>
  <c r="I42" i="79"/>
  <c r="J41" i="79"/>
  <c r="I41" i="79"/>
  <c r="J40" i="79"/>
  <c r="I40" i="79"/>
  <c r="J39" i="79"/>
  <c r="I39" i="79"/>
  <c r="J38" i="79"/>
  <c r="I38" i="79"/>
  <c r="J37" i="79"/>
  <c r="I37" i="79"/>
  <c r="J36" i="79"/>
  <c r="I36" i="79"/>
  <c r="J35" i="79"/>
  <c r="I35" i="79"/>
  <c r="J34" i="79"/>
  <c r="I34" i="79"/>
  <c r="J33" i="79"/>
  <c r="I33" i="79"/>
  <c r="J32" i="79"/>
  <c r="I32" i="79"/>
  <c r="J31" i="79"/>
  <c r="I31" i="79"/>
  <c r="J30" i="79"/>
  <c r="I30" i="79"/>
  <c r="J29" i="79"/>
  <c r="I29" i="79"/>
  <c r="J28" i="79"/>
  <c r="I28" i="79"/>
  <c r="J27" i="79"/>
  <c r="I27" i="79"/>
  <c r="J26" i="79"/>
  <c r="I26" i="79"/>
  <c r="J25" i="79"/>
  <c r="I25" i="79"/>
  <c r="J24" i="79"/>
  <c r="I24" i="79"/>
  <c r="J23" i="79"/>
  <c r="I23" i="79"/>
  <c r="J22" i="79"/>
  <c r="I22" i="79"/>
  <c r="J21" i="79"/>
  <c r="I21" i="79"/>
  <c r="J20" i="79"/>
  <c r="I20" i="79"/>
  <c r="J19" i="79"/>
  <c r="I19" i="79"/>
  <c r="J18" i="79"/>
  <c r="I18" i="79"/>
  <c r="J15" i="79"/>
  <c r="I15" i="79"/>
  <c r="J14" i="79"/>
  <c r="I14" i="79"/>
  <c r="J13" i="79"/>
  <c r="I13" i="79"/>
  <c r="J12" i="79"/>
  <c r="I12" i="79"/>
  <c r="J11" i="79"/>
  <c r="I11" i="79"/>
  <c r="J10" i="79"/>
  <c r="I10" i="79"/>
  <c r="J9" i="79"/>
  <c r="I9" i="79"/>
  <c r="J8" i="79"/>
  <c r="I8" i="79"/>
  <c r="J7" i="79"/>
  <c r="I7" i="79"/>
  <c r="C2" i="79"/>
  <c r="H582" i="78"/>
  <c r="G582" i="78"/>
  <c r="F582" i="78"/>
  <c r="J582" i="78" s="1"/>
  <c r="E582" i="78"/>
  <c r="I582" i="78" s="1"/>
  <c r="J581" i="78"/>
  <c r="I581" i="78"/>
  <c r="J580" i="78"/>
  <c r="I580" i="78"/>
  <c r="J579" i="78"/>
  <c r="I579" i="78"/>
  <c r="J578" i="78"/>
  <c r="I578" i="78"/>
  <c r="J577" i="78"/>
  <c r="I577" i="78"/>
  <c r="J576" i="78"/>
  <c r="I576" i="78"/>
  <c r="J575" i="78"/>
  <c r="I575" i="78"/>
  <c r="J574" i="78"/>
  <c r="I574" i="78"/>
  <c r="J573" i="78"/>
  <c r="I573" i="78"/>
  <c r="J572" i="78"/>
  <c r="I572" i="78"/>
  <c r="J571" i="78"/>
  <c r="I571" i="78"/>
  <c r="J570" i="78"/>
  <c r="I570" i="78"/>
  <c r="J569" i="78"/>
  <c r="I569" i="78"/>
  <c r="J568" i="78"/>
  <c r="I568" i="78"/>
  <c r="J567" i="78"/>
  <c r="I567" i="78"/>
  <c r="J566" i="78"/>
  <c r="I566" i="78"/>
  <c r="J565" i="78"/>
  <c r="I565" i="78"/>
  <c r="J564" i="78"/>
  <c r="I564" i="78"/>
  <c r="J563" i="78"/>
  <c r="I563" i="78"/>
  <c r="J562" i="78"/>
  <c r="I562" i="78"/>
  <c r="J561" i="78"/>
  <c r="I561" i="78"/>
  <c r="J560" i="78"/>
  <c r="I560" i="78"/>
  <c r="J559" i="78"/>
  <c r="I559" i="78"/>
  <c r="J558" i="78"/>
  <c r="I558" i="78"/>
  <c r="J557" i="78"/>
  <c r="I557" i="78"/>
  <c r="J556" i="78"/>
  <c r="I556" i="78"/>
  <c r="J555" i="78"/>
  <c r="I555" i="78"/>
  <c r="J554" i="78"/>
  <c r="I554" i="78"/>
  <c r="J553" i="78"/>
  <c r="I553" i="78"/>
  <c r="J552" i="78"/>
  <c r="I552" i="78"/>
  <c r="H547" i="78"/>
  <c r="G547" i="78"/>
  <c r="F547" i="78"/>
  <c r="J547" i="78" s="1"/>
  <c r="E547" i="78"/>
  <c r="I547" i="78" s="1"/>
  <c r="J546" i="78"/>
  <c r="I546" i="78"/>
  <c r="J545" i="78"/>
  <c r="I545" i="78"/>
  <c r="J544" i="78"/>
  <c r="I544" i="78"/>
  <c r="J543" i="78"/>
  <c r="I543" i="78"/>
  <c r="J542" i="78"/>
  <c r="I542" i="78"/>
  <c r="J541" i="78"/>
  <c r="I541" i="78"/>
  <c r="J540" i="78"/>
  <c r="I540" i="78"/>
  <c r="J539" i="78"/>
  <c r="I539" i="78"/>
  <c r="J538" i="78"/>
  <c r="I538" i="78"/>
  <c r="J537" i="78"/>
  <c r="I537" i="78"/>
  <c r="J536" i="78"/>
  <c r="I536" i="78"/>
  <c r="J535" i="78"/>
  <c r="I535" i="78"/>
  <c r="J534" i="78"/>
  <c r="I534" i="78"/>
  <c r="J533" i="78"/>
  <c r="I533" i="78"/>
  <c r="J532" i="78"/>
  <c r="I532" i="78"/>
  <c r="J531" i="78"/>
  <c r="I531" i="78"/>
  <c r="J530" i="78"/>
  <c r="I530" i="78"/>
  <c r="J529" i="78"/>
  <c r="I529" i="78"/>
  <c r="J528" i="78"/>
  <c r="I528" i="78"/>
  <c r="J527" i="78"/>
  <c r="I527" i="78"/>
  <c r="J526" i="78"/>
  <c r="I526" i="78"/>
  <c r="J525" i="78"/>
  <c r="I525" i="78"/>
  <c r="J524" i="78"/>
  <c r="I524" i="78"/>
  <c r="J523" i="78"/>
  <c r="I523" i="78"/>
  <c r="J522" i="78"/>
  <c r="I522" i="78"/>
  <c r="J521" i="78"/>
  <c r="I521" i="78"/>
  <c r="J520" i="78"/>
  <c r="I520" i="78"/>
  <c r="J519" i="78"/>
  <c r="I519" i="78"/>
  <c r="J518" i="78"/>
  <c r="I518" i="78"/>
  <c r="J517" i="78"/>
  <c r="I517" i="78"/>
  <c r="J516" i="78"/>
  <c r="I516" i="78"/>
  <c r="J511" i="78"/>
  <c r="I511" i="78"/>
  <c r="H511" i="78"/>
  <c r="G511" i="78"/>
  <c r="F511" i="78"/>
  <c r="E511" i="78"/>
  <c r="J510" i="78"/>
  <c r="I510" i="78"/>
  <c r="J509" i="78"/>
  <c r="I509" i="78"/>
  <c r="J508" i="78"/>
  <c r="I508" i="78"/>
  <c r="J507" i="78"/>
  <c r="I507" i="78"/>
  <c r="J506" i="78"/>
  <c r="I506" i="78"/>
  <c r="J505" i="78"/>
  <c r="I505" i="78"/>
  <c r="J504" i="78"/>
  <c r="I504" i="78"/>
  <c r="J503" i="78"/>
  <c r="I503" i="78"/>
  <c r="J502" i="78"/>
  <c r="I502" i="78"/>
  <c r="J501" i="78"/>
  <c r="I501" i="78"/>
  <c r="J500" i="78"/>
  <c r="I500" i="78"/>
  <c r="J499" i="78"/>
  <c r="I499" i="78"/>
  <c r="J498" i="78"/>
  <c r="I498" i="78"/>
  <c r="J497" i="78"/>
  <c r="I497" i="78"/>
  <c r="J496" i="78"/>
  <c r="I496" i="78"/>
  <c r="J495" i="78"/>
  <c r="I495" i="78"/>
  <c r="J494" i="78"/>
  <c r="I494" i="78"/>
  <c r="J493" i="78"/>
  <c r="I493" i="78"/>
  <c r="J492" i="78"/>
  <c r="I492" i="78"/>
  <c r="J491" i="78"/>
  <c r="I491" i="78"/>
  <c r="J490" i="78"/>
  <c r="I490" i="78"/>
  <c r="J489" i="78"/>
  <c r="I489" i="78"/>
  <c r="J488" i="78"/>
  <c r="I488" i="78"/>
  <c r="J487" i="78"/>
  <c r="I487" i="78"/>
  <c r="J486" i="78"/>
  <c r="I486" i="78"/>
  <c r="H480" i="78"/>
  <c r="H481" i="78" s="1"/>
  <c r="G480" i="78"/>
  <c r="G481" i="78" s="1"/>
  <c r="F480" i="78"/>
  <c r="F481" i="78" s="1"/>
  <c r="J481" i="78" s="1"/>
  <c r="E480" i="78"/>
  <c r="E481" i="78" s="1"/>
  <c r="I481" i="78" s="1"/>
  <c r="J479" i="78"/>
  <c r="I479" i="78"/>
  <c r="J478" i="78"/>
  <c r="I478" i="78"/>
  <c r="J477" i="78"/>
  <c r="I477" i="78"/>
  <c r="J476" i="78"/>
  <c r="I476" i="78"/>
  <c r="J475" i="78"/>
  <c r="I475" i="78"/>
  <c r="J474" i="78"/>
  <c r="I474" i="78"/>
  <c r="J473" i="78"/>
  <c r="I473" i="78"/>
  <c r="J472" i="78"/>
  <c r="I472" i="78"/>
  <c r="J471" i="78"/>
  <c r="I471" i="78"/>
  <c r="J470" i="78"/>
  <c r="I470" i="78"/>
  <c r="J469" i="78"/>
  <c r="I469" i="78"/>
  <c r="J468" i="78"/>
  <c r="I468" i="78"/>
  <c r="J467" i="78"/>
  <c r="I467" i="78"/>
  <c r="J466" i="78"/>
  <c r="I466" i="78"/>
  <c r="J465" i="78"/>
  <c r="I465" i="78"/>
  <c r="J464" i="78"/>
  <c r="I464" i="78"/>
  <c r="J463" i="78"/>
  <c r="I463" i="78"/>
  <c r="J462" i="78"/>
  <c r="I462" i="78"/>
  <c r="J461" i="78"/>
  <c r="I461" i="78"/>
  <c r="J460" i="78"/>
  <c r="I460" i="78"/>
  <c r="J459" i="78"/>
  <c r="I459" i="78"/>
  <c r="J458" i="78"/>
  <c r="I458" i="78"/>
  <c r="J457" i="78"/>
  <c r="I457" i="78"/>
  <c r="J456" i="78"/>
  <c r="I456" i="78"/>
  <c r="J455" i="78"/>
  <c r="I455" i="78"/>
  <c r="J454" i="78"/>
  <c r="I454" i="78"/>
  <c r="J453" i="78"/>
  <c r="I453" i="78"/>
  <c r="J452" i="78"/>
  <c r="I452" i="78"/>
  <c r="J451" i="78"/>
  <c r="I451" i="78"/>
  <c r="J450" i="78"/>
  <c r="I450" i="78"/>
  <c r="J449" i="78"/>
  <c r="I449" i="78"/>
  <c r="J448" i="78"/>
  <c r="I448" i="78"/>
  <c r="J447" i="78"/>
  <c r="I447" i="78"/>
  <c r="J446" i="78"/>
  <c r="I446" i="78"/>
  <c r="J445" i="78"/>
  <c r="I445" i="78"/>
  <c r="J444" i="78"/>
  <c r="I444" i="78"/>
  <c r="J443" i="78"/>
  <c r="I443" i="78"/>
  <c r="J442" i="78"/>
  <c r="I442" i="78"/>
  <c r="J441" i="78"/>
  <c r="I441" i="78"/>
  <c r="J440" i="78"/>
  <c r="I440" i="78"/>
  <c r="J439" i="78"/>
  <c r="I439" i="78"/>
  <c r="J438" i="78"/>
  <c r="I438" i="78"/>
  <c r="J437" i="78"/>
  <c r="I437" i="78"/>
  <c r="J436" i="78"/>
  <c r="I436" i="78"/>
  <c r="J435" i="78"/>
  <c r="I435" i="78"/>
  <c r="J434" i="78"/>
  <c r="I434" i="78"/>
  <c r="J433" i="78"/>
  <c r="I433" i="78"/>
  <c r="J432" i="78"/>
  <c r="I432" i="78"/>
  <c r="J431" i="78"/>
  <c r="I431" i="78"/>
  <c r="J430" i="78"/>
  <c r="I430" i="78"/>
  <c r="J425" i="78"/>
  <c r="I425" i="78"/>
  <c r="H425" i="78"/>
  <c r="G425" i="78"/>
  <c r="F425" i="78"/>
  <c r="E425" i="78"/>
  <c r="J424" i="78"/>
  <c r="I424" i="78"/>
  <c r="J423" i="78"/>
  <c r="I423" i="78"/>
  <c r="J422" i="78"/>
  <c r="I422" i="78"/>
  <c r="J421" i="78"/>
  <c r="I421" i="78"/>
  <c r="J420" i="78"/>
  <c r="I420" i="78"/>
  <c r="J419" i="78"/>
  <c r="I419" i="78"/>
  <c r="J418" i="78"/>
  <c r="I418" i="78"/>
  <c r="J417" i="78"/>
  <c r="I417" i="78"/>
  <c r="J416" i="78"/>
  <c r="I416" i="78"/>
  <c r="J415" i="78"/>
  <c r="I415" i="78"/>
  <c r="J414" i="78"/>
  <c r="I414" i="78"/>
  <c r="J413" i="78"/>
  <c r="I413" i="78"/>
  <c r="J412" i="78"/>
  <c r="I412" i="78"/>
  <c r="J411" i="78"/>
  <c r="I411" i="78"/>
  <c r="J410" i="78"/>
  <c r="I410" i="78"/>
  <c r="J409" i="78"/>
  <c r="I409" i="78"/>
  <c r="J408" i="78"/>
  <c r="I408" i="78"/>
  <c r="J407" i="78"/>
  <c r="I407" i="78"/>
  <c r="J406" i="78"/>
  <c r="I406" i="78"/>
  <c r="J405" i="78"/>
  <c r="I405" i="78"/>
  <c r="J404" i="78"/>
  <c r="I404" i="78"/>
  <c r="J403" i="78"/>
  <c r="I403" i="78"/>
  <c r="J402" i="78"/>
  <c r="I402" i="78"/>
  <c r="J401" i="78"/>
  <c r="I401" i="78"/>
  <c r="J400" i="78"/>
  <c r="I400" i="78"/>
  <c r="J399" i="78"/>
  <c r="I399" i="78"/>
  <c r="J398" i="78"/>
  <c r="I398" i="78"/>
  <c r="J397" i="78"/>
  <c r="I397" i="78"/>
  <c r="J396" i="78"/>
  <c r="I396" i="78"/>
  <c r="J395" i="78"/>
  <c r="I395" i="78"/>
  <c r="J394" i="78"/>
  <c r="I394" i="78"/>
  <c r="J393" i="78"/>
  <c r="I393" i="78"/>
  <c r="J392" i="78"/>
  <c r="I392" i="78"/>
  <c r="J391" i="78"/>
  <c r="I391" i="78"/>
  <c r="J390" i="78"/>
  <c r="I390" i="78"/>
  <c r="J389" i="78"/>
  <c r="I389" i="78"/>
  <c r="J388" i="78"/>
  <c r="I388" i="78"/>
  <c r="J387" i="78"/>
  <c r="I387" i="78"/>
  <c r="J386" i="78"/>
  <c r="I386" i="78"/>
  <c r="J385" i="78"/>
  <c r="I385" i="78"/>
  <c r="J384" i="78"/>
  <c r="I384" i="78"/>
  <c r="J383" i="78"/>
  <c r="I383" i="78"/>
  <c r="J382" i="78"/>
  <c r="I382" i="78"/>
  <c r="J381" i="78"/>
  <c r="I381" i="78"/>
  <c r="J380" i="78"/>
  <c r="I380" i="78"/>
  <c r="J379" i="78"/>
  <c r="I379" i="78"/>
  <c r="J378" i="78"/>
  <c r="I378" i="78"/>
  <c r="J377" i="78"/>
  <c r="I377" i="78"/>
  <c r="J376" i="78"/>
  <c r="I376" i="78"/>
  <c r="J375" i="78"/>
  <c r="I375" i="78"/>
  <c r="J374" i="78"/>
  <c r="I374" i="78"/>
  <c r="J373" i="78"/>
  <c r="I373" i="78"/>
  <c r="J372" i="78"/>
  <c r="I372" i="78"/>
  <c r="J371" i="78"/>
  <c r="I371" i="78"/>
  <c r="J370" i="78"/>
  <c r="I370" i="78"/>
  <c r="J369" i="78"/>
  <c r="I369" i="78"/>
  <c r="J368" i="78"/>
  <c r="I368" i="78"/>
  <c r="J367" i="78"/>
  <c r="I367" i="78"/>
  <c r="J366" i="78"/>
  <c r="I366" i="78"/>
  <c r="J365" i="78"/>
  <c r="I365" i="78"/>
  <c r="J364" i="78"/>
  <c r="I364" i="78"/>
  <c r="J363" i="78"/>
  <c r="I363" i="78"/>
  <c r="J362" i="78"/>
  <c r="I362" i="78"/>
  <c r="J361" i="78"/>
  <c r="I361" i="78"/>
  <c r="J360" i="78"/>
  <c r="I360" i="78"/>
  <c r="J359" i="78"/>
  <c r="I359" i="78"/>
  <c r="J358" i="78"/>
  <c r="I358" i="78"/>
  <c r="J357" i="78"/>
  <c r="I357" i="78"/>
  <c r="J356" i="78"/>
  <c r="I356" i="78"/>
  <c r="J355" i="78"/>
  <c r="I355" i="78"/>
  <c r="J354" i="78"/>
  <c r="I354" i="78"/>
  <c r="J353" i="78"/>
  <c r="I353" i="78"/>
  <c r="J352" i="78"/>
  <c r="I352" i="78"/>
  <c r="J351" i="78"/>
  <c r="I351" i="78"/>
  <c r="J350" i="78"/>
  <c r="I350" i="78"/>
  <c r="J349" i="78"/>
  <c r="I349" i="78"/>
  <c r="J348" i="78"/>
  <c r="I348" i="78"/>
  <c r="J347" i="78"/>
  <c r="I347" i="78"/>
  <c r="J346" i="78"/>
  <c r="I346" i="78"/>
  <c r="J345" i="78"/>
  <c r="I345" i="78"/>
  <c r="J344" i="78"/>
  <c r="I344" i="78"/>
  <c r="J343" i="78"/>
  <c r="I343" i="78"/>
  <c r="J342" i="78"/>
  <c r="I342" i="78"/>
  <c r="J341" i="78"/>
  <c r="I341" i="78"/>
  <c r="J340" i="78"/>
  <c r="I340" i="78"/>
  <c r="J339" i="78"/>
  <c r="I339" i="78"/>
  <c r="J333" i="78"/>
  <c r="I333" i="78"/>
  <c r="H333" i="78"/>
  <c r="H334" i="78" s="1"/>
  <c r="G333" i="78"/>
  <c r="G334" i="78" s="1"/>
  <c r="F333" i="78"/>
  <c r="E333" i="78"/>
  <c r="E334" i="78" s="1"/>
  <c r="J332" i="78"/>
  <c r="I332" i="78"/>
  <c r="J331" i="78"/>
  <c r="I331" i="78"/>
  <c r="J330" i="78"/>
  <c r="I330" i="78"/>
  <c r="J329" i="78"/>
  <c r="I329" i="78"/>
  <c r="J328" i="78"/>
  <c r="I328" i="78"/>
  <c r="J327" i="78"/>
  <c r="I327" i="78"/>
  <c r="J326" i="78"/>
  <c r="I326" i="78"/>
  <c r="J325" i="78"/>
  <c r="I325" i="78"/>
  <c r="J324" i="78"/>
  <c r="I324" i="78"/>
  <c r="J323" i="78"/>
  <c r="I323" i="78"/>
  <c r="J322" i="78"/>
  <c r="I322" i="78"/>
  <c r="J321" i="78"/>
  <c r="I321" i="78"/>
  <c r="J320" i="78"/>
  <c r="I320" i="78"/>
  <c r="J319" i="78"/>
  <c r="I319" i="78"/>
  <c r="J318" i="78"/>
  <c r="I318" i="78"/>
  <c r="J317" i="78"/>
  <c r="I317" i="78"/>
  <c r="J316" i="78"/>
  <c r="I316" i="78"/>
  <c r="J315" i="78"/>
  <c r="I315" i="78"/>
  <c r="J314" i="78"/>
  <c r="I314" i="78"/>
  <c r="J313" i="78"/>
  <c r="I313" i="78"/>
  <c r="J312" i="78"/>
  <c r="I312" i="78"/>
  <c r="J311" i="78"/>
  <c r="I311" i="78"/>
  <c r="J310" i="78"/>
  <c r="I310" i="78"/>
  <c r="J309" i="78"/>
  <c r="I309" i="78"/>
  <c r="J308" i="78"/>
  <c r="I308" i="78"/>
  <c r="J307" i="78"/>
  <c r="I307" i="78"/>
  <c r="J306" i="78"/>
  <c r="I306" i="78"/>
  <c r="J305" i="78"/>
  <c r="I305" i="78"/>
  <c r="J304" i="78"/>
  <c r="I304" i="78"/>
  <c r="J303" i="78"/>
  <c r="I303" i="78"/>
  <c r="J302" i="78"/>
  <c r="I302" i="78"/>
  <c r="J301" i="78"/>
  <c r="I301" i="78"/>
  <c r="J300" i="78"/>
  <c r="I300" i="78"/>
  <c r="J299" i="78"/>
  <c r="I299" i="78"/>
  <c r="J298" i="78"/>
  <c r="I298" i="78"/>
  <c r="J297" i="78"/>
  <c r="I297" i="78"/>
  <c r="J296" i="78"/>
  <c r="I296" i="78"/>
  <c r="J295" i="78"/>
  <c r="I295" i="78"/>
  <c r="J294" i="78"/>
  <c r="I294" i="78"/>
  <c r="J293" i="78"/>
  <c r="I293" i="78"/>
  <c r="J292" i="78"/>
  <c r="I292" i="78"/>
  <c r="J291" i="78"/>
  <c r="I291" i="78"/>
  <c r="J290" i="78"/>
  <c r="I290" i="78"/>
  <c r="H285" i="78"/>
  <c r="G285" i="78"/>
  <c r="F285" i="78"/>
  <c r="J285" i="78" s="1"/>
  <c r="E285" i="78"/>
  <c r="I285" i="78" s="1"/>
  <c r="J284" i="78"/>
  <c r="I284" i="78"/>
  <c r="J283" i="78"/>
  <c r="I283" i="78"/>
  <c r="J282" i="78"/>
  <c r="I282" i="78"/>
  <c r="J281" i="78"/>
  <c r="I281" i="78"/>
  <c r="J280" i="78"/>
  <c r="I280" i="78"/>
  <c r="J279" i="78"/>
  <c r="I279" i="78"/>
  <c r="J278" i="78"/>
  <c r="I278" i="78"/>
  <c r="J277" i="78"/>
  <c r="I277" i="78"/>
  <c r="J276" i="78"/>
  <c r="I276" i="78"/>
  <c r="J275" i="78"/>
  <c r="I275" i="78"/>
  <c r="J274" i="78"/>
  <c r="I274" i="78"/>
  <c r="J273" i="78"/>
  <c r="I273" i="78"/>
  <c r="J272" i="78"/>
  <c r="I272" i="78"/>
  <c r="J271" i="78"/>
  <c r="I271" i="78"/>
  <c r="J270" i="78"/>
  <c r="I270" i="78"/>
  <c r="J269" i="78"/>
  <c r="I269" i="78"/>
  <c r="J268" i="78"/>
  <c r="I268" i="78"/>
  <c r="J267" i="78"/>
  <c r="I267" i="78"/>
  <c r="J266" i="78"/>
  <c r="I266" i="78"/>
  <c r="J265" i="78"/>
  <c r="I265" i="78"/>
  <c r="J264" i="78"/>
  <c r="I264" i="78"/>
  <c r="J263" i="78"/>
  <c r="I263" i="78"/>
  <c r="J262" i="78"/>
  <c r="I262" i="78"/>
  <c r="J261" i="78"/>
  <c r="I261" i="78"/>
  <c r="J260" i="78"/>
  <c r="I260" i="78"/>
  <c r="J259" i="78"/>
  <c r="I259" i="78"/>
  <c r="J258" i="78"/>
  <c r="I258" i="78"/>
  <c r="M257" i="78"/>
  <c r="J257" i="78"/>
  <c r="I257" i="78"/>
  <c r="J256" i="78"/>
  <c r="I256" i="78"/>
  <c r="J255" i="78"/>
  <c r="I255" i="78"/>
  <c r="J254" i="78"/>
  <c r="I254" i="78"/>
  <c r="J253" i="78"/>
  <c r="I253" i="78"/>
  <c r="J252" i="78"/>
  <c r="I252" i="78"/>
  <c r="J251" i="78"/>
  <c r="I251" i="78"/>
  <c r="J250" i="78"/>
  <c r="I250" i="78"/>
  <c r="J249" i="78"/>
  <c r="I249" i="78"/>
  <c r="J248" i="78"/>
  <c r="I248" i="78"/>
  <c r="J247" i="78"/>
  <c r="I247" i="78"/>
  <c r="J246" i="78"/>
  <c r="I246" i="78"/>
  <c r="J245" i="78"/>
  <c r="I245" i="78"/>
  <c r="J244" i="78"/>
  <c r="I244" i="78"/>
  <c r="J243" i="78"/>
  <c r="I243" i="78"/>
  <c r="J242" i="78"/>
  <c r="I242" i="78"/>
  <c r="J241" i="78"/>
  <c r="I241" i="78"/>
  <c r="J240" i="78"/>
  <c r="I240" i="78"/>
  <c r="J239" i="78"/>
  <c r="I239" i="78"/>
  <c r="J238" i="78"/>
  <c r="I238" i="78"/>
  <c r="J237" i="78"/>
  <c r="I237" i="78"/>
  <c r="J236" i="78"/>
  <c r="I236" i="78"/>
  <c r="J235" i="78"/>
  <c r="I235" i="78"/>
  <c r="J234" i="78"/>
  <c r="I234" i="78"/>
  <c r="J233" i="78"/>
  <c r="I233" i="78"/>
  <c r="J232" i="78"/>
  <c r="I232" i="78"/>
  <c r="J231" i="78"/>
  <c r="I231" i="78"/>
  <c r="J230" i="78"/>
  <c r="I230" i="78"/>
  <c r="J229" i="78"/>
  <c r="I229" i="78"/>
  <c r="J228" i="78"/>
  <c r="I228" i="78"/>
  <c r="J227" i="78"/>
  <c r="I227" i="78"/>
  <c r="J226" i="78"/>
  <c r="I226" i="78"/>
  <c r="J225" i="78"/>
  <c r="I225" i="78"/>
  <c r="J224" i="78"/>
  <c r="I224" i="78"/>
  <c r="J223" i="78"/>
  <c r="I223" i="78"/>
  <c r="J222" i="78"/>
  <c r="I222" i="78"/>
  <c r="J221" i="78"/>
  <c r="I221" i="78"/>
  <c r="J220" i="78"/>
  <c r="I220" i="78"/>
  <c r="J219" i="78"/>
  <c r="I219" i="78"/>
  <c r="J218" i="78"/>
  <c r="I218" i="78"/>
  <c r="J217" i="78"/>
  <c r="I217" i="78"/>
  <c r="J216" i="78"/>
  <c r="I216" i="78"/>
  <c r="J215" i="78"/>
  <c r="I215" i="78"/>
  <c r="J214" i="78"/>
  <c r="I214" i="78"/>
  <c r="J213" i="78"/>
  <c r="I213" i="78"/>
  <c r="J212" i="78"/>
  <c r="I212" i="78"/>
  <c r="J211" i="78"/>
  <c r="I211" i="78"/>
  <c r="J210" i="78"/>
  <c r="I210" i="78"/>
  <c r="J209" i="78"/>
  <c r="I209" i="78"/>
  <c r="J208" i="78"/>
  <c r="I208" i="78"/>
  <c r="J207" i="78"/>
  <c r="I207" i="78"/>
  <c r="J206" i="78"/>
  <c r="I206" i="78"/>
  <c r="J205" i="78"/>
  <c r="I205" i="78"/>
  <c r="J204" i="78"/>
  <c r="I204" i="78"/>
  <c r="J203" i="78"/>
  <c r="I203" i="78"/>
  <c r="J202" i="78"/>
  <c r="I202" i="78"/>
  <c r="J201" i="78"/>
  <c r="I201" i="78"/>
  <c r="J200" i="78"/>
  <c r="I200" i="78"/>
  <c r="J199" i="78"/>
  <c r="I199" i="78"/>
  <c r="J198" i="78"/>
  <c r="I198" i="78"/>
  <c r="J197" i="78"/>
  <c r="I197" i="78"/>
  <c r="J196" i="78"/>
  <c r="I196" i="78"/>
  <c r="J195" i="78"/>
  <c r="I195" i="78"/>
  <c r="J194" i="78"/>
  <c r="I194" i="78"/>
  <c r="J193" i="78"/>
  <c r="I193" i="78"/>
  <c r="J192" i="78"/>
  <c r="I192" i="78"/>
  <c r="J191" i="78"/>
  <c r="I191" i="78"/>
  <c r="J190" i="78"/>
  <c r="I190" i="78"/>
  <c r="J189" i="78"/>
  <c r="I189" i="78"/>
  <c r="J188" i="78"/>
  <c r="I188" i="78"/>
  <c r="J187" i="78"/>
  <c r="I187" i="78"/>
  <c r="J186" i="78"/>
  <c r="I186" i="78"/>
  <c r="J181" i="78"/>
  <c r="H181" i="78"/>
  <c r="G181" i="78"/>
  <c r="F181" i="78"/>
  <c r="E181" i="78"/>
  <c r="I181" i="78" s="1"/>
  <c r="J180" i="78"/>
  <c r="I180" i="78"/>
  <c r="J179" i="78"/>
  <c r="I179" i="78"/>
  <c r="J178" i="78"/>
  <c r="I178" i="78"/>
  <c r="J177" i="78"/>
  <c r="I177" i="78"/>
  <c r="J176" i="78"/>
  <c r="I176" i="78"/>
  <c r="J175" i="78"/>
  <c r="I175" i="78"/>
  <c r="J174" i="78"/>
  <c r="I174" i="78"/>
  <c r="J173" i="78"/>
  <c r="I173" i="78"/>
  <c r="J172" i="78"/>
  <c r="I172" i="78"/>
  <c r="J171" i="78"/>
  <c r="I171" i="78"/>
  <c r="J170" i="78"/>
  <c r="I170" i="78"/>
  <c r="J169" i="78"/>
  <c r="I169" i="78"/>
  <c r="J168" i="78"/>
  <c r="I168" i="78"/>
  <c r="J167" i="78"/>
  <c r="I167" i="78"/>
  <c r="J166" i="78"/>
  <c r="I166" i="78"/>
  <c r="J165" i="78"/>
  <c r="I165" i="78"/>
  <c r="J164" i="78"/>
  <c r="I164" i="78"/>
  <c r="J163" i="78"/>
  <c r="I163" i="78"/>
  <c r="J162" i="78"/>
  <c r="I162" i="78"/>
  <c r="J161" i="78"/>
  <c r="I161" i="78"/>
  <c r="J160" i="78"/>
  <c r="I160" i="78"/>
  <c r="J159" i="78"/>
  <c r="I159" i="78"/>
  <c r="J158" i="78"/>
  <c r="I158" i="78"/>
  <c r="J157" i="78"/>
  <c r="I157" i="78"/>
  <c r="J156" i="78"/>
  <c r="I156" i="78"/>
  <c r="J155" i="78"/>
  <c r="I155" i="78"/>
  <c r="J154" i="78"/>
  <c r="I154" i="78"/>
  <c r="J153" i="78"/>
  <c r="I153" i="78"/>
  <c r="J152" i="78"/>
  <c r="I152" i="78"/>
  <c r="J151" i="78"/>
  <c r="I151" i="78"/>
  <c r="J150" i="78"/>
  <c r="I150" i="78"/>
  <c r="J149" i="78"/>
  <c r="I149" i="78"/>
  <c r="J148" i="78"/>
  <c r="I148" i="78"/>
  <c r="J147" i="78"/>
  <c r="I147" i="78"/>
  <c r="J146" i="78"/>
  <c r="I146" i="78"/>
  <c r="J145" i="78"/>
  <c r="I145" i="78"/>
  <c r="J144" i="78"/>
  <c r="I144" i="78"/>
  <c r="J143" i="78"/>
  <c r="I143" i="78"/>
  <c r="J142" i="78"/>
  <c r="I142" i="78"/>
  <c r="J141" i="78"/>
  <c r="I141" i="78"/>
  <c r="J140" i="78"/>
  <c r="I140" i="78"/>
  <c r="J139" i="78"/>
  <c r="I139" i="78"/>
  <c r="J138" i="78"/>
  <c r="I138" i="78"/>
  <c r="J137" i="78"/>
  <c r="I137" i="78"/>
  <c r="J136" i="78"/>
  <c r="I136" i="78"/>
  <c r="J135" i="78"/>
  <c r="I135" i="78"/>
  <c r="J134" i="78"/>
  <c r="I134" i="78"/>
  <c r="J133" i="78"/>
  <c r="I133" i="78"/>
  <c r="J132" i="78"/>
  <c r="I132" i="78"/>
  <c r="J131" i="78"/>
  <c r="I131" i="78"/>
  <c r="J130" i="78"/>
  <c r="I130" i="78"/>
  <c r="J129" i="78"/>
  <c r="I129" i="78"/>
  <c r="J128" i="78"/>
  <c r="I128" i="78"/>
  <c r="J127" i="78"/>
  <c r="I127" i="78"/>
  <c r="H122" i="78"/>
  <c r="G122" i="78"/>
  <c r="F122" i="78"/>
  <c r="J122" i="78" s="1"/>
  <c r="E122" i="78"/>
  <c r="I122" i="78" s="1"/>
  <c r="J121" i="78"/>
  <c r="I121" i="78"/>
  <c r="J120" i="78"/>
  <c r="I120" i="78"/>
  <c r="J119" i="78"/>
  <c r="I119" i="78"/>
  <c r="J118" i="78"/>
  <c r="I118" i="78"/>
  <c r="J117" i="78"/>
  <c r="I117" i="78"/>
  <c r="J116" i="78"/>
  <c r="I116" i="78"/>
  <c r="J115" i="78"/>
  <c r="I115" i="78"/>
  <c r="J114" i="78"/>
  <c r="I114" i="78"/>
  <c r="J113" i="78"/>
  <c r="I113" i="78"/>
  <c r="J112" i="78"/>
  <c r="I112" i="78"/>
  <c r="J111" i="78"/>
  <c r="I111" i="78"/>
  <c r="J110" i="78"/>
  <c r="I110" i="78"/>
  <c r="J109" i="78"/>
  <c r="I109" i="78"/>
  <c r="J108" i="78"/>
  <c r="I108" i="78"/>
  <c r="J107" i="78"/>
  <c r="I107" i="78"/>
  <c r="J106" i="78"/>
  <c r="I106" i="78"/>
  <c r="J105" i="78"/>
  <c r="I105" i="78"/>
  <c r="J104" i="78"/>
  <c r="I104" i="78"/>
  <c r="J103" i="78"/>
  <c r="I103" i="78"/>
  <c r="J102" i="78"/>
  <c r="I102" i="78"/>
  <c r="J101" i="78"/>
  <c r="I101" i="78"/>
  <c r="J100" i="78"/>
  <c r="I100" i="78"/>
  <c r="J99" i="78"/>
  <c r="I99" i="78"/>
  <c r="J98" i="78"/>
  <c r="I98" i="78"/>
  <c r="J97" i="78"/>
  <c r="I97" i="78"/>
  <c r="J96" i="78"/>
  <c r="I96" i="78"/>
  <c r="J95" i="78"/>
  <c r="I95" i="78"/>
  <c r="J94" i="78"/>
  <c r="I94" i="78"/>
  <c r="J93" i="78"/>
  <c r="I93" i="78"/>
  <c r="J92" i="78"/>
  <c r="I92" i="78"/>
  <c r="J91" i="78"/>
  <c r="I91" i="78"/>
  <c r="J86" i="78"/>
  <c r="I86" i="78"/>
  <c r="J85" i="78"/>
  <c r="I85" i="78"/>
  <c r="J84" i="78"/>
  <c r="I84" i="78"/>
  <c r="J83" i="78"/>
  <c r="I83" i="78"/>
  <c r="J82" i="78"/>
  <c r="I82" i="78"/>
  <c r="J81" i="78"/>
  <c r="I81" i="78"/>
  <c r="J80" i="78"/>
  <c r="I80" i="78"/>
  <c r="J79" i="78"/>
  <c r="I79" i="78"/>
  <c r="J78" i="78"/>
  <c r="I78" i="78"/>
  <c r="J77" i="78"/>
  <c r="I77" i="78"/>
  <c r="J76" i="78"/>
  <c r="I76" i="78"/>
  <c r="J75" i="78"/>
  <c r="I75" i="78"/>
  <c r="J74" i="78"/>
  <c r="I74" i="78"/>
  <c r="J73" i="78"/>
  <c r="I73" i="78"/>
  <c r="J72" i="78"/>
  <c r="I72" i="78"/>
  <c r="J71" i="78"/>
  <c r="I71" i="78"/>
  <c r="J70" i="78"/>
  <c r="I70" i="78"/>
  <c r="J69" i="78"/>
  <c r="I69" i="78"/>
  <c r="J68" i="78"/>
  <c r="I68" i="78"/>
  <c r="J67" i="78"/>
  <c r="I67" i="78"/>
  <c r="J66" i="78"/>
  <c r="I66" i="78"/>
  <c r="J65" i="78"/>
  <c r="I65" i="78"/>
  <c r="J64" i="78"/>
  <c r="I64" i="78"/>
  <c r="J63" i="78"/>
  <c r="I63" i="78"/>
  <c r="J62" i="78"/>
  <c r="I62" i="78"/>
  <c r="J61" i="78"/>
  <c r="I61" i="78"/>
  <c r="J60" i="78"/>
  <c r="I60" i="78"/>
  <c r="J59" i="78"/>
  <c r="I59" i="78"/>
  <c r="J58" i="78"/>
  <c r="I58" i="78"/>
  <c r="J57" i="78"/>
  <c r="I57" i="78"/>
  <c r="J56" i="78"/>
  <c r="I56" i="78"/>
  <c r="J55" i="78"/>
  <c r="I55" i="78"/>
  <c r="J54" i="78"/>
  <c r="I54" i="78"/>
  <c r="J53" i="78"/>
  <c r="I53" i="78"/>
  <c r="J52" i="78"/>
  <c r="I52" i="78"/>
  <c r="J51" i="78"/>
  <c r="I51" i="78"/>
  <c r="J50" i="78"/>
  <c r="I50" i="78"/>
  <c r="J49" i="78"/>
  <c r="I49" i="78"/>
  <c r="J48" i="78"/>
  <c r="I48" i="78"/>
  <c r="J47" i="78"/>
  <c r="I47" i="78"/>
  <c r="J46" i="78"/>
  <c r="I46" i="78"/>
  <c r="J45" i="78"/>
  <c r="I45" i="78"/>
  <c r="J44" i="78"/>
  <c r="I44" i="78"/>
  <c r="J43" i="78"/>
  <c r="I43" i="78"/>
  <c r="J42" i="78"/>
  <c r="I42" i="78"/>
  <c r="J41" i="78"/>
  <c r="I41" i="78"/>
  <c r="J40" i="78"/>
  <c r="I40" i="78"/>
  <c r="J39" i="78"/>
  <c r="I39" i="78"/>
  <c r="J38" i="78"/>
  <c r="I38" i="78"/>
  <c r="J37" i="78"/>
  <c r="I37" i="78"/>
  <c r="J36" i="78"/>
  <c r="I36" i="78"/>
  <c r="J35" i="78"/>
  <c r="I35" i="78"/>
  <c r="J34" i="78"/>
  <c r="I34" i="78"/>
  <c r="J33" i="78"/>
  <c r="I33" i="78"/>
  <c r="J32" i="78"/>
  <c r="I32" i="78"/>
  <c r="J31" i="78"/>
  <c r="I31" i="78"/>
  <c r="J30" i="78"/>
  <c r="I30" i="78"/>
  <c r="J29" i="78"/>
  <c r="I29" i="78"/>
  <c r="J28" i="78"/>
  <c r="I28" i="78"/>
  <c r="J27" i="78"/>
  <c r="I27" i="78"/>
  <c r="J26" i="78"/>
  <c r="I26" i="78"/>
  <c r="J25" i="78"/>
  <c r="I25" i="78"/>
  <c r="J24" i="78"/>
  <c r="I24" i="78"/>
  <c r="J23" i="78"/>
  <c r="I23" i="78"/>
  <c r="J22" i="78"/>
  <c r="I22" i="78"/>
  <c r="J21" i="78"/>
  <c r="I21" i="78"/>
  <c r="J20" i="78"/>
  <c r="I20" i="78"/>
  <c r="J19" i="78"/>
  <c r="I19" i="78"/>
  <c r="J18" i="78"/>
  <c r="I18" i="78"/>
  <c r="J15" i="78"/>
  <c r="I15" i="78"/>
  <c r="J14" i="78"/>
  <c r="I14" i="78"/>
  <c r="J13" i="78"/>
  <c r="I13" i="78"/>
  <c r="J12" i="78"/>
  <c r="I12" i="78"/>
  <c r="J11" i="78"/>
  <c r="I11" i="78"/>
  <c r="J10" i="78"/>
  <c r="I10" i="78"/>
  <c r="J9" i="78"/>
  <c r="I9" i="78"/>
  <c r="J8" i="78"/>
  <c r="I8" i="78"/>
  <c r="J7" i="78"/>
  <c r="I7" i="78"/>
  <c r="J6" i="78"/>
  <c r="I6" i="78"/>
  <c r="C2" i="78"/>
  <c r="J582" i="77"/>
  <c r="I582" i="77"/>
  <c r="H582" i="77"/>
  <c r="G582" i="77"/>
  <c r="F582" i="77"/>
  <c r="E582" i="77"/>
  <c r="J581" i="77"/>
  <c r="I581" i="77"/>
  <c r="J580" i="77"/>
  <c r="I580" i="77"/>
  <c r="J579" i="77"/>
  <c r="I579" i="77"/>
  <c r="J578" i="77"/>
  <c r="I578" i="77"/>
  <c r="J577" i="77"/>
  <c r="I577" i="77"/>
  <c r="J576" i="77"/>
  <c r="I576" i="77"/>
  <c r="J575" i="77"/>
  <c r="I575" i="77"/>
  <c r="J574" i="77"/>
  <c r="I574" i="77"/>
  <c r="J573" i="77"/>
  <c r="I573" i="77"/>
  <c r="J572" i="77"/>
  <c r="I572" i="77"/>
  <c r="J571" i="77"/>
  <c r="I571" i="77"/>
  <c r="J570" i="77"/>
  <c r="I570" i="77"/>
  <c r="J569" i="77"/>
  <c r="I569" i="77"/>
  <c r="J568" i="77"/>
  <c r="I568" i="77"/>
  <c r="J567" i="77"/>
  <c r="I567" i="77"/>
  <c r="J566" i="77"/>
  <c r="I566" i="77"/>
  <c r="J565" i="77"/>
  <c r="I565" i="77"/>
  <c r="J564" i="77"/>
  <c r="I564" i="77"/>
  <c r="J563" i="77"/>
  <c r="I563" i="77"/>
  <c r="J562" i="77"/>
  <c r="I562" i="77"/>
  <c r="J561" i="77"/>
  <c r="I561" i="77"/>
  <c r="J560" i="77"/>
  <c r="I560" i="77"/>
  <c r="J559" i="77"/>
  <c r="I559" i="77"/>
  <c r="J558" i="77"/>
  <c r="I558" i="77"/>
  <c r="J557" i="77"/>
  <c r="I557" i="77"/>
  <c r="J556" i="77"/>
  <c r="I556" i="77"/>
  <c r="J555" i="77"/>
  <c r="I555" i="77"/>
  <c r="J554" i="77"/>
  <c r="I554" i="77"/>
  <c r="J553" i="77"/>
  <c r="I553" i="77"/>
  <c r="J552" i="77"/>
  <c r="I552" i="77"/>
  <c r="H547" i="77"/>
  <c r="G547" i="77"/>
  <c r="F547" i="77"/>
  <c r="J547" i="77" s="1"/>
  <c r="E547" i="77"/>
  <c r="I547" i="77" s="1"/>
  <c r="J546" i="77"/>
  <c r="I546" i="77"/>
  <c r="J545" i="77"/>
  <c r="I545" i="77"/>
  <c r="J544" i="77"/>
  <c r="I544" i="77"/>
  <c r="J543" i="77"/>
  <c r="I543" i="77"/>
  <c r="J542" i="77"/>
  <c r="I542" i="77"/>
  <c r="J541" i="77"/>
  <c r="I541" i="77"/>
  <c r="J540" i="77"/>
  <c r="I540" i="77"/>
  <c r="J539" i="77"/>
  <c r="I539" i="77"/>
  <c r="J538" i="77"/>
  <c r="I538" i="77"/>
  <c r="J537" i="77"/>
  <c r="I537" i="77"/>
  <c r="J536" i="77"/>
  <c r="I536" i="77"/>
  <c r="J535" i="77"/>
  <c r="I535" i="77"/>
  <c r="J534" i="77"/>
  <c r="I534" i="77"/>
  <c r="J533" i="77"/>
  <c r="I533" i="77"/>
  <c r="J532" i="77"/>
  <c r="I532" i="77"/>
  <c r="J531" i="77"/>
  <c r="I531" i="77"/>
  <c r="J530" i="77"/>
  <c r="I530" i="77"/>
  <c r="J529" i="77"/>
  <c r="I529" i="77"/>
  <c r="J528" i="77"/>
  <c r="I528" i="77"/>
  <c r="J527" i="77"/>
  <c r="I527" i="77"/>
  <c r="J526" i="77"/>
  <c r="I526" i="77"/>
  <c r="J525" i="77"/>
  <c r="I525" i="77"/>
  <c r="J524" i="77"/>
  <c r="I524" i="77"/>
  <c r="J523" i="77"/>
  <c r="I523" i="77"/>
  <c r="J522" i="77"/>
  <c r="I522" i="77"/>
  <c r="J521" i="77"/>
  <c r="I521" i="77"/>
  <c r="J520" i="77"/>
  <c r="I520" i="77"/>
  <c r="J519" i="77"/>
  <c r="I519" i="77"/>
  <c r="J518" i="77"/>
  <c r="I518" i="77"/>
  <c r="J517" i="77"/>
  <c r="I517" i="77"/>
  <c r="J516" i="77"/>
  <c r="I516" i="77"/>
  <c r="J511" i="77"/>
  <c r="I511" i="77"/>
  <c r="H511" i="77"/>
  <c r="G511" i="77"/>
  <c r="F511" i="77"/>
  <c r="E511" i="77"/>
  <c r="J510" i="77"/>
  <c r="I510" i="77"/>
  <c r="J509" i="77"/>
  <c r="I509" i="77"/>
  <c r="J508" i="77"/>
  <c r="I508" i="77"/>
  <c r="J507" i="77"/>
  <c r="I507" i="77"/>
  <c r="J506" i="77"/>
  <c r="I506" i="77"/>
  <c r="J505" i="77"/>
  <c r="I505" i="77"/>
  <c r="J504" i="77"/>
  <c r="I504" i="77"/>
  <c r="J503" i="77"/>
  <c r="I503" i="77"/>
  <c r="J502" i="77"/>
  <c r="I502" i="77"/>
  <c r="J501" i="77"/>
  <c r="I501" i="77"/>
  <c r="J500" i="77"/>
  <c r="I500" i="77"/>
  <c r="J499" i="77"/>
  <c r="I499" i="77"/>
  <c r="J498" i="77"/>
  <c r="I498" i="77"/>
  <c r="J497" i="77"/>
  <c r="I497" i="77"/>
  <c r="J496" i="77"/>
  <c r="I496" i="77"/>
  <c r="J495" i="77"/>
  <c r="I495" i="77"/>
  <c r="J494" i="77"/>
  <c r="I494" i="77"/>
  <c r="J493" i="77"/>
  <c r="I493" i="77"/>
  <c r="J492" i="77"/>
  <c r="I492" i="77"/>
  <c r="J491" i="77"/>
  <c r="I491" i="77"/>
  <c r="J490" i="77"/>
  <c r="I490" i="77"/>
  <c r="J489" i="77"/>
  <c r="I489" i="77"/>
  <c r="J488" i="77"/>
  <c r="I488" i="77"/>
  <c r="J487" i="77"/>
  <c r="I487" i="77"/>
  <c r="J486" i="77"/>
  <c r="I486" i="77"/>
  <c r="H480" i="77"/>
  <c r="H481" i="77" s="1"/>
  <c r="G480" i="77"/>
  <c r="G481" i="77" s="1"/>
  <c r="F480" i="77"/>
  <c r="F481" i="77" s="1"/>
  <c r="E480" i="77"/>
  <c r="E481" i="77" s="1"/>
  <c r="I481" i="77" s="1"/>
  <c r="J479" i="77"/>
  <c r="I479" i="77"/>
  <c r="J478" i="77"/>
  <c r="I478" i="77"/>
  <c r="J477" i="77"/>
  <c r="I477" i="77"/>
  <c r="J476" i="77"/>
  <c r="I476" i="77"/>
  <c r="J475" i="77"/>
  <c r="I475" i="77"/>
  <c r="J474" i="77"/>
  <c r="I474" i="77"/>
  <c r="J473" i="77"/>
  <c r="I473" i="77"/>
  <c r="J472" i="77"/>
  <c r="I472" i="77"/>
  <c r="J471" i="77"/>
  <c r="I471" i="77"/>
  <c r="J470" i="77"/>
  <c r="I470" i="77"/>
  <c r="J469" i="77"/>
  <c r="I469" i="77"/>
  <c r="J468" i="77"/>
  <c r="I468" i="77"/>
  <c r="J467" i="77"/>
  <c r="I467" i="77"/>
  <c r="J466" i="77"/>
  <c r="I466" i="77"/>
  <c r="J465" i="77"/>
  <c r="I465" i="77"/>
  <c r="J464" i="77"/>
  <c r="I464" i="77"/>
  <c r="J463" i="77"/>
  <c r="I463" i="77"/>
  <c r="J462" i="77"/>
  <c r="I462" i="77"/>
  <c r="J461" i="77"/>
  <c r="I461" i="77"/>
  <c r="J460" i="77"/>
  <c r="I460" i="77"/>
  <c r="J459" i="77"/>
  <c r="I459" i="77"/>
  <c r="J458" i="77"/>
  <c r="I458" i="77"/>
  <c r="J457" i="77"/>
  <c r="I457" i="77"/>
  <c r="J456" i="77"/>
  <c r="I456" i="77"/>
  <c r="J455" i="77"/>
  <c r="I455" i="77"/>
  <c r="J454" i="77"/>
  <c r="I454" i="77"/>
  <c r="J453" i="77"/>
  <c r="I453" i="77"/>
  <c r="J452" i="77"/>
  <c r="I452" i="77"/>
  <c r="J451" i="77"/>
  <c r="I451" i="77"/>
  <c r="J450" i="77"/>
  <c r="I450" i="77"/>
  <c r="J449" i="77"/>
  <c r="I449" i="77"/>
  <c r="J448" i="77"/>
  <c r="I448" i="77"/>
  <c r="J447" i="77"/>
  <c r="I447" i="77"/>
  <c r="J446" i="77"/>
  <c r="I446" i="77"/>
  <c r="J445" i="77"/>
  <c r="I445" i="77"/>
  <c r="J444" i="77"/>
  <c r="I444" i="77"/>
  <c r="J443" i="77"/>
  <c r="I443" i="77"/>
  <c r="J442" i="77"/>
  <c r="I442" i="77"/>
  <c r="J441" i="77"/>
  <c r="I441" i="77"/>
  <c r="J440" i="77"/>
  <c r="I440" i="77"/>
  <c r="J439" i="77"/>
  <c r="I439" i="77"/>
  <c r="J438" i="77"/>
  <c r="I438" i="77"/>
  <c r="J437" i="77"/>
  <c r="I437" i="77"/>
  <c r="J436" i="77"/>
  <c r="I436" i="77"/>
  <c r="J435" i="77"/>
  <c r="I435" i="77"/>
  <c r="J434" i="77"/>
  <c r="I434" i="77"/>
  <c r="J433" i="77"/>
  <c r="I433" i="77"/>
  <c r="J432" i="77"/>
  <c r="I432" i="77"/>
  <c r="J431" i="77"/>
  <c r="I431" i="77"/>
  <c r="J430" i="77"/>
  <c r="I430" i="77"/>
  <c r="J425" i="77"/>
  <c r="I425" i="77"/>
  <c r="H425" i="77"/>
  <c r="G425" i="77"/>
  <c r="F425" i="77"/>
  <c r="E425" i="77"/>
  <c r="J424" i="77"/>
  <c r="I424" i="77"/>
  <c r="J423" i="77"/>
  <c r="I423" i="77"/>
  <c r="J422" i="77"/>
  <c r="I422" i="77"/>
  <c r="J421" i="77"/>
  <c r="I421" i="77"/>
  <c r="J420" i="77"/>
  <c r="I420" i="77"/>
  <c r="J419" i="77"/>
  <c r="I419" i="77"/>
  <c r="J418" i="77"/>
  <c r="I418" i="77"/>
  <c r="J417" i="77"/>
  <c r="I417" i="77"/>
  <c r="J416" i="77"/>
  <c r="I416" i="77"/>
  <c r="J415" i="77"/>
  <c r="I415" i="77"/>
  <c r="J414" i="77"/>
  <c r="I414" i="77"/>
  <c r="J413" i="77"/>
  <c r="I413" i="77"/>
  <c r="J412" i="77"/>
  <c r="I412" i="77"/>
  <c r="J411" i="77"/>
  <c r="I411" i="77"/>
  <c r="J410" i="77"/>
  <c r="I410" i="77"/>
  <c r="J409" i="77"/>
  <c r="I409" i="77"/>
  <c r="J408" i="77"/>
  <c r="I408" i="77"/>
  <c r="J407" i="77"/>
  <c r="I407" i="77"/>
  <c r="J406" i="77"/>
  <c r="I406" i="77"/>
  <c r="J405" i="77"/>
  <c r="I405" i="77"/>
  <c r="J404" i="77"/>
  <c r="I404" i="77"/>
  <c r="J403" i="77"/>
  <c r="I403" i="77"/>
  <c r="J402" i="77"/>
  <c r="I402" i="77"/>
  <c r="J401" i="77"/>
  <c r="I401" i="77"/>
  <c r="J400" i="77"/>
  <c r="I400" i="77"/>
  <c r="J399" i="77"/>
  <c r="I399" i="77"/>
  <c r="J398" i="77"/>
  <c r="I398" i="77"/>
  <c r="J397" i="77"/>
  <c r="I397" i="77"/>
  <c r="J396" i="77"/>
  <c r="I396" i="77"/>
  <c r="J395" i="77"/>
  <c r="I395" i="77"/>
  <c r="J394" i="77"/>
  <c r="I394" i="77"/>
  <c r="J393" i="77"/>
  <c r="I393" i="77"/>
  <c r="J392" i="77"/>
  <c r="I392" i="77"/>
  <c r="J391" i="77"/>
  <c r="I391" i="77"/>
  <c r="J390" i="77"/>
  <c r="I390" i="77"/>
  <c r="J389" i="77"/>
  <c r="I389" i="77"/>
  <c r="J388" i="77"/>
  <c r="I388" i="77"/>
  <c r="J387" i="77"/>
  <c r="I387" i="77"/>
  <c r="J386" i="77"/>
  <c r="I386" i="77"/>
  <c r="J385" i="77"/>
  <c r="I385" i="77"/>
  <c r="J384" i="77"/>
  <c r="I384" i="77"/>
  <c r="J383" i="77"/>
  <c r="I383" i="77"/>
  <c r="J382" i="77"/>
  <c r="I382" i="77"/>
  <c r="J381" i="77"/>
  <c r="I381" i="77"/>
  <c r="J380" i="77"/>
  <c r="I380" i="77"/>
  <c r="J379" i="77"/>
  <c r="I379" i="77"/>
  <c r="J378" i="77"/>
  <c r="I378" i="77"/>
  <c r="J377" i="77"/>
  <c r="I377" i="77"/>
  <c r="J376" i="77"/>
  <c r="I376" i="77"/>
  <c r="J375" i="77"/>
  <c r="I375" i="77"/>
  <c r="J374" i="77"/>
  <c r="I374" i="77"/>
  <c r="J373" i="77"/>
  <c r="I373" i="77"/>
  <c r="J372" i="77"/>
  <c r="I372" i="77"/>
  <c r="J371" i="77"/>
  <c r="I371" i="77"/>
  <c r="J370" i="77"/>
  <c r="I370" i="77"/>
  <c r="J369" i="77"/>
  <c r="I369" i="77"/>
  <c r="J368" i="77"/>
  <c r="I368" i="77"/>
  <c r="J367" i="77"/>
  <c r="I367" i="77"/>
  <c r="J366" i="77"/>
  <c r="I366" i="77"/>
  <c r="J365" i="77"/>
  <c r="I365" i="77"/>
  <c r="J364" i="77"/>
  <c r="I364" i="77"/>
  <c r="J363" i="77"/>
  <c r="I363" i="77"/>
  <c r="J362" i="77"/>
  <c r="I362" i="77"/>
  <c r="J361" i="77"/>
  <c r="I361" i="77"/>
  <c r="J360" i="77"/>
  <c r="I360" i="77"/>
  <c r="J359" i="77"/>
  <c r="I359" i="77"/>
  <c r="J358" i="77"/>
  <c r="I358" i="77"/>
  <c r="J357" i="77"/>
  <c r="I357" i="77"/>
  <c r="J356" i="77"/>
  <c r="I356" i="77"/>
  <c r="J355" i="77"/>
  <c r="I355" i="77"/>
  <c r="J354" i="77"/>
  <c r="I354" i="77"/>
  <c r="J353" i="77"/>
  <c r="I353" i="77"/>
  <c r="J352" i="77"/>
  <c r="I352" i="77"/>
  <c r="J351" i="77"/>
  <c r="I351" i="77"/>
  <c r="J350" i="77"/>
  <c r="I350" i="77"/>
  <c r="J349" i="77"/>
  <c r="I349" i="77"/>
  <c r="J348" i="77"/>
  <c r="I348" i="77"/>
  <c r="J347" i="77"/>
  <c r="I347" i="77"/>
  <c r="J346" i="77"/>
  <c r="I346" i="77"/>
  <c r="J345" i="77"/>
  <c r="I345" i="77"/>
  <c r="J344" i="77"/>
  <c r="I344" i="77"/>
  <c r="J343" i="77"/>
  <c r="I343" i="77"/>
  <c r="J342" i="77"/>
  <c r="I342" i="77"/>
  <c r="J341" i="77"/>
  <c r="I341" i="77"/>
  <c r="J340" i="77"/>
  <c r="I340" i="77"/>
  <c r="J339" i="77"/>
  <c r="I339" i="77"/>
  <c r="J333" i="77"/>
  <c r="I333" i="77"/>
  <c r="H333" i="77"/>
  <c r="H334" i="77" s="1"/>
  <c r="G333" i="77"/>
  <c r="G334" i="77" s="1"/>
  <c r="F333" i="77"/>
  <c r="F334" i="77" s="1"/>
  <c r="E333" i="77"/>
  <c r="E334" i="77" s="1"/>
  <c r="I334" i="77" s="1"/>
  <c r="J332" i="77"/>
  <c r="I332" i="77"/>
  <c r="J331" i="77"/>
  <c r="I331" i="77"/>
  <c r="J330" i="77"/>
  <c r="I330" i="77"/>
  <c r="J329" i="77"/>
  <c r="I329" i="77"/>
  <c r="J328" i="77"/>
  <c r="I328" i="77"/>
  <c r="J327" i="77"/>
  <c r="I327" i="77"/>
  <c r="J326" i="77"/>
  <c r="I326" i="77"/>
  <c r="J325" i="77"/>
  <c r="I325" i="77"/>
  <c r="J324" i="77"/>
  <c r="I324" i="77"/>
  <c r="J323" i="77"/>
  <c r="I323" i="77"/>
  <c r="J322" i="77"/>
  <c r="I322" i="77"/>
  <c r="J321" i="77"/>
  <c r="I321" i="77"/>
  <c r="J320" i="77"/>
  <c r="I320" i="77"/>
  <c r="J319" i="77"/>
  <c r="I319" i="77"/>
  <c r="J318" i="77"/>
  <c r="I318" i="77"/>
  <c r="J317" i="77"/>
  <c r="I317" i="77"/>
  <c r="J316" i="77"/>
  <c r="I316" i="77"/>
  <c r="J315" i="77"/>
  <c r="I315" i="77"/>
  <c r="J314" i="77"/>
  <c r="I314" i="77"/>
  <c r="J313" i="77"/>
  <c r="I313" i="77"/>
  <c r="J312" i="77"/>
  <c r="I312" i="77"/>
  <c r="J311" i="77"/>
  <c r="I311" i="77"/>
  <c r="J310" i="77"/>
  <c r="I310" i="77"/>
  <c r="J309" i="77"/>
  <c r="I309" i="77"/>
  <c r="J308" i="77"/>
  <c r="I308" i="77"/>
  <c r="J307" i="77"/>
  <c r="I307" i="77"/>
  <c r="J306" i="77"/>
  <c r="I306" i="77"/>
  <c r="J305" i="77"/>
  <c r="I305" i="77"/>
  <c r="J304" i="77"/>
  <c r="I304" i="77"/>
  <c r="J303" i="77"/>
  <c r="I303" i="77"/>
  <c r="J302" i="77"/>
  <c r="I302" i="77"/>
  <c r="J301" i="77"/>
  <c r="I301" i="77"/>
  <c r="J300" i="77"/>
  <c r="I300" i="77"/>
  <c r="J299" i="77"/>
  <c r="I299" i="77"/>
  <c r="J298" i="77"/>
  <c r="I298" i="77"/>
  <c r="J297" i="77"/>
  <c r="I297" i="77"/>
  <c r="J296" i="77"/>
  <c r="I296" i="77"/>
  <c r="J295" i="77"/>
  <c r="I295" i="77"/>
  <c r="J294" i="77"/>
  <c r="I294" i="77"/>
  <c r="J293" i="77"/>
  <c r="I293" i="77"/>
  <c r="J292" i="77"/>
  <c r="I292" i="77"/>
  <c r="J291" i="77"/>
  <c r="I291" i="77"/>
  <c r="J290" i="77"/>
  <c r="I290" i="77"/>
  <c r="H285" i="77"/>
  <c r="G285" i="77"/>
  <c r="F285" i="77"/>
  <c r="J285" i="77" s="1"/>
  <c r="E285" i="77"/>
  <c r="I285" i="77" s="1"/>
  <c r="J284" i="77"/>
  <c r="I284" i="77"/>
  <c r="J283" i="77"/>
  <c r="I283" i="77"/>
  <c r="J282" i="77"/>
  <c r="I282" i="77"/>
  <c r="J281" i="77"/>
  <c r="I281" i="77"/>
  <c r="J280" i="77"/>
  <c r="I280" i="77"/>
  <c r="J279" i="77"/>
  <c r="I279" i="77"/>
  <c r="J278" i="77"/>
  <c r="I278" i="77"/>
  <c r="J277" i="77"/>
  <c r="I277" i="77"/>
  <c r="J276" i="77"/>
  <c r="I276" i="77"/>
  <c r="J275" i="77"/>
  <c r="I275" i="77"/>
  <c r="J274" i="77"/>
  <c r="I274" i="77"/>
  <c r="J273" i="77"/>
  <c r="I273" i="77"/>
  <c r="J272" i="77"/>
  <c r="I272" i="77"/>
  <c r="J271" i="77"/>
  <c r="I271" i="77"/>
  <c r="J270" i="77"/>
  <c r="I270" i="77"/>
  <c r="J269" i="77"/>
  <c r="I269" i="77"/>
  <c r="J268" i="77"/>
  <c r="I268" i="77"/>
  <c r="J267" i="77"/>
  <c r="I267" i="77"/>
  <c r="J266" i="77"/>
  <c r="I266" i="77"/>
  <c r="J265" i="77"/>
  <c r="I265" i="77"/>
  <c r="J264" i="77"/>
  <c r="I264" i="77"/>
  <c r="J263" i="77"/>
  <c r="I263" i="77"/>
  <c r="J262" i="77"/>
  <c r="I262" i="77"/>
  <c r="J261" i="77"/>
  <c r="I261" i="77"/>
  <c r="J260" i="77"/>
  <c r="I260" i="77"/>
  <c r="J259" i="77"/>
  <c r="I259" i="77"/>
  <c r="J258" i="77"/>
  <c r="I258" i="77"/>
  <c r="M257" i="77"/>
  <c r="J257" i="77"/>
  <c r="I257" i="77"/>
  <c r="J256" i="77"/>
  <c r="I256" i="77"/>
  <c r="J255" i="77"/>
  <c r="I255" i="77"/>
  <c r="J254" i="77"/>
  <c r="I254" i="77"/>
  <c r="J253" i="77"/>
  <c r="I253" i="77"/>
  <c r="J252" i="77"/>
  <c r="I252" i="77"/>
  <c r="J251" i="77"/>
  <c r="I251" i="77"/>
  <c r="J250" i="77"/>
  <c r="I250" i="77"/>
  <c r="J249" i="77"/>
  <c r="I249" i="77"/>
  <c r="J248" i="77"/>
  <c r="I248" i="77"/>
  <c r="J247" i="77"/>
  <c r="I247" i="77"/>
  <c r="J246" i="77"/>
  <c r="I246" i="77"/>
  <c r="J245" i="77"/>
  <c r="I245" i="77"/>
  <c r="J244" i="77"/>
  <c r="I244" i="77"/>
  <c r="J243" i="77"/>
  <c r="I243" i="77"/>
  <c r="J242" i="77"/>
  <c r="I242" i="77"/>
  <c r="J241" i="77"/>
  <c r="I241" i="77"/>
  <c r="J240" i="77"/>
  <c r="I240" i="77"/>
  <c r="J239" i="77"/>
  <c r="I239" i="77"/>
  <c r="J238" i="77"/>
  <c r="I238" i="77"/>
  <c r="J237" i="77"/>
  <c r="I237" i="77"/>
  <c r="J236" i="77"/>
  <c r="I236" i="77"/>
  <c r="J235" i="77"/>
  <c r="I235" i="77"/>
  <c r="J234" i="77"/>
  <c r="I234" i="77"/>
  <c r="J233" i="77"/>
  <c r="I233" i="77"/>
  <c r="J232" i="77"/>
  <c r="I232" i="77"/>
  <c r="J231" i="77"/>
  <c r="I231" i="77"/>
  <c r="J230" i="77"/>
  <c r="I230" i="77"/>
  <c r="J229" i="77"/>
  <c r="I229" i="77"/>
  <c r="J228" i="77"/>
  <c r="I228" i="77"/>
  <c r="J227" i="77"/>
  <c r="I227" i="77"/>
  <c r="J226" i="77"/>
  <c r="I226" i="77"/>
  <c r="J225" i="77"/>
  <c r="I225" i="77"/>
  <c r="J224" i="77"/>
  <c r="I224" i="77"/>
  <c r="J223" i="77"/>
  <c r="I223" i="77"/>
  <c r="J222" i="77"/>
  <c r="I222" i="77"/>
  <c r="J221" i="77"/>
  <c r="I221" i="77"/>
  <c r="J220" i="77"/>
  <c r="I220" i="77"/>
  <c r="J219" i="77"/>
  <c r="I219" i="77"/>
  <c r="J218" i="77"/>
  <c r="I218" i="77"/>
  <c r="J217" i="77"/>
  <c r="I217" i="77"/>
  <c r="J216" i="77"/>
  <c r="I216" i="77"/>
  <c r="J215" i="77"/>
  <c r="I215" i="77"/>
  <c r="J214" i="77"/>
  <c r="I214" i="77"/>
  <c r="J213" i="77"/>
  <c r="I213" i="77"/>
  <c r="J212" i="77"/>
  <c r="I212" i="77"/>
  <c r="J211" i="77"/>
  <c r="I211" i="77"/>
  <c r="J210" i="77"/>
  <c r="I210" i="77"/>
  <c r="J209" i="77"/>
  <c r="I209" i="77"/>
  <c r="J208" i="77"/>
  <c r="I208" i="77"/>
  <c r="J207" i="77"/>
  <c r="I207" i="77"/>
  <c r="J206" i="77"/>
  <c r="I206" i="77"/>
  <c r="J205" i="77"/>
  <c r="I205" i="77"/>
  <c r="J204" i="77"/>
  <c r="I204" i="77"/>
  <c r="J203" i="77"/>
  <c r="I203" i="77"/>
  <c r="J202" i="77"/>
  <c r="I202" i="77"/>
  <c r="J201" i="77"/>
  <c r="I201" i="77"/>
  <c r="J200" i="77"/>
  <c r="I200" i="77"/>
  <c r="J199" i="77"/>
  <c r="I199" i="77"/>
  <c r="J198" i="77"/>
  <c r="I198" i="77"/>
  <c r="J197" i="77"/>
  <c r="I197" i="77"/>
  <c r="J196" i="77"/>
  <c r="I196" i="77"/>
  <c r="J195" i="77"/>
  <c r="I195" i="77"/>
  <c r="J194" i="77"/>
  <c r="I194" i="77"/>
  <c r="J193" i="77"/>
  <c r="I193" i="77"/>
  <c r="J192" i="77"/>
  <c r="I192" i="77"/>
  <c r="J191" i="77"/>
  <c r="I191" i="77"/>
  <c r="J190" i="77"/>
  <c r="I190" i="77"/>
  <c r="J189" i="77"/>
  <c r="I189" i="77"/>
  <c r="J188" i="77"/>
  <c r="I188" i="77"/>
  <c r="J187" i="77"/>
  <c r="I187" i="77"/>
  <c r="J186" i="77"/>
  <c r="I186" i="77"/>
  <c r="J181" i="77"/>
  <c r="I181" i="77"/>
  <c r="H181" i="77"/>
  <c r="G181" i="77"/>
  <c r="F181" i="77"/>
  <c r="E181" i="77"/>
  <c r="J180" i="77"/>
  <c r="I180" i="77"/>
  <c r="J179" i="77"/>
  <c r="I179" i="77"/>
  <c r="J178" i="77"/>
  <c r="I178" i="77"/>
  <c r="J177" i="77"/>
  <c r="I177" i="77"/>
  <c r="J176" i="77"/>
  <c r="I176" i="77"/>
  <c r="J175" i="77"/>
  <c r="I175" i="77"/>
  <c r="J174" i="77"/>
  <c r="I174" i="77"/>
  <c r="J173" i="77"/>
  <c r="I173" i="77"/>
  <c r="J172" i="77"/>
  <c r="I172" i="77"/>
  <c r="J171" i="77"/>
  <c r="I171" i="77"/>
  <c r="J170" i="77"/>
  <c r="I170" i="77"/>
  <c r="J169" i="77"/>
  <c r="I169" i="77"/>
  <c r="J168" i="77"/>
  <c r="I168" i="77"/>
  <c r="J167" i="77"/>
  <c r="I167" i="77"/>
  <c r="J166" i="77"/>
  <c r="I166" i="77"/>
  <c r="J165" i="77"/>
  <c r="I165" i="77"/>
  <c r="J164" i="77"/>
  <c r="I164" i="77"/>
  <c r="J163" i="77"/>
  <c r="I163" i="77"/>
  <c r="J162" i="77"/>
  <c r="I162" i="77"/>
  <c r="J161" i="77"/>
  <c r="I161" i="77"/>
  <c r="J160" i="77"/>
  <c r="I160" i="77"/>
  <c r="J159" i="77"/>
  <c r="I159" i="77"/>
  <c r="J158" i="77"/>
  <c r="I158" i="77"/>
  <c r="J157" i="77"/>
  <c r="I157" i="77"/>
  <c r="J156" i="77"/>
  <c r="I156" i="77"/>
  <c r="J155" i="77"/>
  <c r="I155" i="77"/>
  <c r="J154" i="77"/>
  <c r="I154" i="77"/>
  <c r="J153" i="77"/>
  <c r="I153" i="77"/>
  <c r="J152" i="77"/>
  <c r="I152" i="77"/>
  <c r="J151" i="77"/>
  <c r="I151" i="77"/>
  <c r="J150" i="77"/>
  <c r="I150" i="77"/>
  <c r="J149" i="77"/>
  <c r="I149" i="77"/>
  <c r="J148" i="77"/>
  <c r="I148" i="77"/>
  <c r="J147" i="77"/>
  <c r="I147" i="77"/>
  <c r="J146" i="77"/>
  <c r="I146" i="77"/>
  <c r="J145" i="77"/>
  <c r="I145" i="77"/>
  <c r="J144" i="77"/>
  <c r="I144" i="77"/>
  <c r="J143" i="77"/>
  <c r="I143" i="77"/>
  <c r="J142" i="77"/>
  <c r="I142" i="77"/>
  <c r="J141" i="77"/>
  <c r="I141" i="77"/>
  <c r="J140" i="77"/>
  <c r="I140" i="77"/>
  <c r="J139" i="77"/>
  <c r="I139" i="77"/>
  <c r="J138" i="77"/>
  <c r="I138" i="77"/>
  <c r="J137" i="77"/>
  <c r="I137" i="77"/>
  <c r="J136" i="77"/>
  <c r="I136" i="77"/>
  <c r="J135" i="77"/>
  <c r="I135" i="77"/>
  <c r="J134" i="77"/>
  <c r="I134" i="77"/>
  <c r="J133" i="77"/>
  <c r="I133" i="77"/>
  <c r="J132" i="77"/>
  <c r="I132" i="77"/>
  <c r="J131" i="77"/>
  <c r="I131" i="77"/>
  <c r="J130" i="77"/>
  <c r="I130" i="77"/>
  <c r="J129" i="77"/>
  <c r="I129" i="77"/>
  <c r="J128" i="77"/>
  <c r="I128" i="77"/>
  <c r="J127" i="77"/>
  <c r="I127" i="77"/>
  <c r="H122" i="77"/>
  <c r="J122" i="77" s="1"/>
  <c r="G122" i="77"/>
  <c r="F122" i="77"/>
  <c r="E122" i="77"/>
  <c r="I122" i="77" s="1"/>
  <c r="J121" i="77"/>
  <c r="I121" i="77"/>
  <c r="J120" i="77"/>
  <c r="I120" i="77"/>
  <c r="J119" i="77"/>
  <c r="I119" i="77"/>
  <c r="J118" i="77"/>
  <c r="I118" i="77"/>
  <c r="J117" i="77"/>
  <c r="I117" i="77"/>
  <c r="J116" i="77"/>
  <c r="I116" i="77"/>
  <c r="J115" i="77"/>
  <c r="I115" i="77"/>
  <c r="J114" i="77"/>
  <c r="I114" i="77"/>
  <c r="J113" i="77"/>
  <c r="I113" i="77"/>
  <c r="J112" i="77"/>
  <c r="I112" i="77"/>
  <c r="J111" i="77"/>
  <c r="I111" i="77"/>
  <c r="J110" i="77"/>
  <c r="I110" i="77"/>
  <c r="J109" i="77"/>
  <c r="I109" i="77"/>
  <c r="J108" i="77"/>
  <c r="I108" i="77"/>
  <c r="J107" i="77"/>
  <c r="I107" i="77"/>
  <c r="J106" i="77"/>
  <c r="I106" i="77"/>
  <c r="J105" i="77"/>
  <c r="I105" i="77"/>
  <c r="J104" i="77"/>
  <c r="I104" i="77"/>
  <c r="J103" i="77"/>
  <c r="I103" i="77"/>
  <c r="J102" i="77"/>
  <c r="I102" i="77"/>
  <c r="J101" i="77"/>
  <c r="I101" i="77"/>
  <c r="J100" i="77"/>
  <c r="I100" i="77"/>
  <c r="J99" i="77"/>
  <c r="I99" i="77"/>
  <c r="J98" i="77"/>
  <c r="I98" i="77"/>
  <c r="J97" i="77"/>
  <c r="I97" i="77"/>
  <c r="J96" i="77"/>
  <c r="I96" i="77"/>
  <c r="J95" i="77"/>
  <c r="I95" i="77"/>
  <c r="J94" i="77"/>
  <c r="I94" i="77"/>
  <c r="J93" i="77"/>
  <c r="I93" i="77"/>
  <c r="J92" i="77"/>
  <c r="I92" i="77"/>
  <c r="J91" i="77"/>
  <c r="I91" i="77"/>
  <c r="J86" i="77"/>
  <c r="I86" i="77"/>
  <c r="J85" i="77"/>
  <c r="I85" i="77"/>
  <c r="J84" i="77"/>
  <c r="I84" i="77"/>
  <c r="J83" i="77"/>
  <c r="I83" i="77"/>
  <c r="J82" i="77"/>
  <c r="I82" i="77"/>
  <c r="J81" i="77"/>
  <c r="I81" i="77"/>
  <c r="J80" i="77"/>
  <c r="I80" i="77"/>
  <c r="J79" i="77"/>
  <c r="I79" i="77"/>
  <c r="J78" i="77"/>
  <c r="I78" i="77"/>
  <c r="J77" i="77"/>
  <c r="I77" i="77"/>
  <c r="J76" i="77"/>
  <c r="I76" i="77"/>
  <c r="J75" i="77"/>
  <c r="I75" i="77"/>
  <c r="J74" i="77"/>
  <c r="I74" i="77"/>
  <c r="J73" i="77"/>
  <c r="I73" i="77"/>
  <c r="J72" i="77"/>
  <c r="I72" i="77"/>
  <c r="J71" i="77"/>
  <c r="I71" i="77"/>
  <c r="J70" i="77"/>
  <c r="I70" i="77"/>
  <c r="J69" i="77"/>
  <c r="I69" i="77"/>
  <c r="J68" i="77"/>
  <c r="I68" i="77"/>
  <c r="J67" i="77"/>
  <c r="I67" i="77"/>
  <c r="J66" i="77"/>
  <c r="I66" i="77"/>
  <c r="J65" i="77"/>
  <c r="I65" i="77"/>
  <c r="J64" i="77"/>
  <c r="I64" i="77"/>
  <c r="J63" i="77"/>
  <c r="I63" i="77"/>
  <c r="J62" i="77"/>
  <c r="I62" i="77"/>
  <c r="J61" i="77"/>
  <c r="I61" i="77"/>
  <c r="J60" i="77"/>
  <c r="I60" i="77"/>
  <c r="J59" i="77"/>
  <c r="I59" i="77"/>
  <c r="J58" i="77"/>
  <c r="I58" i="77"/>
  <c r="J57" i="77"/>
  <c r="I57" i="77"/>
  <c r="J56" i="77"/>
  <c r="I56" i="77"/>
  <c r="J55" i="77"/>
  <c r="I55" i="77"/>
  <c r="J54" i="77"/>
  <c r="I54" i="77"/>
  <c r="J53" i="77"/>
  <c r="I53" i="77"/>
  <c r="J52" i="77"/>
  <c r="I52" i="77"/>
  <c r="J51" i="77"/>
  <c r="I51" i="77"/>
  <c r="J50" i="77"/>
  <c r="I50" i="77"/>
  <c r="J49" i="77"/>
  <c r="I49" i="77"/>
  <c r="J48" i="77"/>
  <c r="I48" i="77"/>
  <c r="J47" i="77"/>
  <c r="I47" i="77"/>
  <c r="J46" i="77"/>
  <c r="I46" i="77"/>
  <c r="J45" i="77"/>
  <c r="I45" i="77"/>
  <c r="J44" i="77"/>
  <c r="I44" i="77"/>
  <c r="J43" i="77"/>
  <c r="I43" i="77"/>
  <c r="J42" i="77"/>
  <c r="I42" i="77"/>
  <c r="J41" i="77"/>
  <c r="I41" i="77"/>
  <c r="J40" i="77"/>
  <c r="I40" i="77"/>
  <c r="J39" i="77"/>
  <c r="I39" i="77"/>
  <c r="J38" i="77"/>
  <c r="I38" i="77"/>
  <c r="J37" i="77"/>
  <c r="I37" i="77"/>
  <c r="J36" i="77"/>
  <c r="I36" i="77"/>
  <c r="J35" i="77"/>
  <c r="I35" i="77"/>
  <c r="J34" i="77"/>
  <c r="I34" i="77"/>
  <c r="J33" i="77"/>
  <c r="I33" i="77"/>
  <c r="J32" i="77"/>
  <c r="I32" i="77"/>
  <c r="J31" i="77"/>
  <c r="I31" i="77"/>
  <c r="J30" i="77"/>
  <c r="I30" i="77"/>
  <c r="J29" i="77"/>
  <c r="I29" i="77"/>
  <c r="J28" i="77"/>
  <c r="I28" i="77"/>
  <c r="J27" i="77"/>
  <c r="I27" i="77"/>
  <c r="J26" i="77"/>
  <c r="I26" i="77"/>
  <c r="J25" i="77"/>
  <c r="I25" i="77"/>
  <c r="J24" i="77"/>
  <c r="I24" i="77"/>
  <c r="J23" i="77"/>
  <c r="I23" i="77"/>
  <c r="J22" i="77"/>
  <c r="I22" i="77"/>
  <c r="J21" i="77"/>
  <c r="I21" i="77"/>
  <c r="J20" i="77"/>
  <c r="I20" i="77"/>
  <c r="J19" i="77"/>
  <c r="I19" i="77"/>
  <c r="J18" i="77"/>
  <c r="I18" i="77"/>
  <c r="J15" i="77"/>
  <c r="I15" i="77"/>
  <c r="J14" i="77"/>
  <c r="I14" i="77"/>
  <c r="J13" i="77"/>
  <c r="I13" i="77"/>
  <c r="J12" i="77"/>
  <c r="I12" i="77"/>
  <c r="J11" i="77"/>
  <c r="I11" i="77"/>
  <c r="J10" i="77"/>
  <c r="I10" i="77"/>
  <c r="J9" i="77"/>
  <c r="I9" i="77"/>
  <c r="J8" i="77"/>
  <c r="I8" i="77"/>
  <c r="J7" i="77"/>
  <c r="I7" i="77"/>
  <c r="J6" i="77"/>
  <c r="I6" i="77"/>
  <c r="C2" i="77"/>
  <c r="J582" i="76"/>
  <c r="H582" i="76"/>
  <c r="G582" i="76"/>
  <c r="F582" i="76"/>
  <c r="E582" i="76"/>
  <c r="I582" i="76" s="1"/>
  <c r="J581" i="76"/>
  <c r="I581" i="76"/>
  <c r="J580" i="76"/>
  <c r="I580" i="76"/>
  <c r="J579" i="76"/>
  <c r="I579" i="76"/>
  <c r="J578" i="76"/>
  <c r="I578" i="76"/>
  <c r="J577" i="76"/>
  <c r="I577" i="76"/>
  <c r="J576" i="76"/>
  <c r="I576" i="76"/>
  <c r="J575" i="76"/>
  <c r="I575" i="76"/>
  <c r="J574" i="76"/>
  <c r="I574" i="76"/>
  <c r="J573" i="76"/>
  <c r="I573" i="76"/>
  <c r="J572" i="76"/>
  <c r="I572" i="76"/>
  <c r="J571" i="76"/>
  <c r="I571" i="76"/>
  <c r="J570" i="76"/>
  <c r="I570" i="76"/>
  <c r="J569" i="76"/>
  <c r="I569" i="76"/>
  <c r="J568" i="76"/>
  <c r="I568" i="76"/>
  <c r="J567" i="76"/>
  <c r="I567" i="76"/>
  <c r="J566" i="76"/>
  <c r="I566" i="76"/>
  <c r="J565" i="76"/>
  <c r="I565" i="76"/>
  <c r="J564" i="76"/>
  <c r="I564" i="76"/>
  <c r="J563" i="76"/>
  <c r="I563" i="76"/>
  <c r="J562" i="76"/>
  <c r="I562" i="76"/>
  <c r="J561" i="76"/>
  <c r="I561" i="76"/>
  <c r="J560" i="76"/>
  <c r="I560" i="76"/>
  <c r="J559" i="76"/>
  <c r="I559" i="76"/>
  <c r="J558" i="76"/>
  <c r="I558" i="76"/>
  <c r="J557" i="76"/>
  <c r="I557" i="76"/>
  <c r="J556" i="76"/>
  <c r="I556" i="76"/>
  <c r="J555" i="76"/>
  <c r="I555" i="76"/>
  <c r="J554" i="76"/>
  <c r="I554" i="76"/>
  <c r="J553" i="76"/>
  <c r="I553" i="76"/>
  <c r="J552" i="76"/>
  <c r="I552" i="76"/>
  <c r="H547" i="76"/>
  <c r="G547" i="76"/>
  <c r="F547" i="76"/>
  <c r="J547" i="76" s="1"/>
  <c r="E547" i="76"/>
  <c r="I547" i="76" s="1"/>
  <c r="J546" i="76"/>
  <c r="I546" i="76"/>
  <c r="J545" i="76"/>
  <c r="I545" i="76"/>
  <c r="J544" i="76"/>
  <c r="I544" i="76"/>
  <c r="J543" i="76"/>
  <c r="I543" i="76"/>
  <c r="J542" i="76"/>
  <c r="I542" i="76"/>
  <c r="J541" i="76"/>
  <c r="I541" i="76"/>
  <c r="J540" i="76"/>
  <c r="I540" i="76"/>
  <c r="J539" i="76"/>
  <c r="I539" i="76"/>
  <c r="J538" i="76"/>
  <c r="I538" i="76"/>
  <c r="J537" i="76"/>
  <c r="I537" i="76"/>
  <c r="J536" i="76"/>
  <c r="I536" i="76"/>
  <c r="J535" i="76"/>
  <c r="I535" i="76"/>
  <c r="J534" i="76"/>
  <c r="I534" i="76"/>
  <c r="J533" i="76"/>
  <c r="I533" i="76"/>
  <c r="J532" i="76"/>
  <c r="I532" i="76"/>
  <c r="J531" i="76"/>
  <c r="I531" i="76"/>
  <c r="J530" i="76"/>
  <c r="I530" i="76"/>
  <c r="J529" i="76"/>
  <c r="I529" i="76"/>
  <c r="J528" i="76"/>
  <c r="I528" i="76"/>
  <c r="J527" i="76"/>
  <c r="I527" i="76"/>
  <c r="J526" i="76"/>
  <c r="I526" i="76"/>
  <c r="J525" i="76"/>
  <c r="I525" i="76"/>
  <c r="J524" i="76"/>
  <c r="I524" i="76"/>
  <c r="J523" i="76"/>
  <c r="I523" i="76"/>
  <c r="J522" i="76"/>
  <c r="I522" i="76"/>
  <c r="J521" i="76"/>
  <c r="I521" i="76"/>
  <c r="J520" i="76"/>
  <c r="I520" i="76"/>
  <c r="J519" i="76"/>
  <c r="I519" i="76"/>
  <c r="J518" i="76"/>
  <c r="I518" i="76"/>
  <c r="J517" i="76"/>
  <c r="I517" i="76"/>
  <c r="J516" i="76"/>
  <c r="I516" i="76"/>
  <c r="J511" i="76"/>
  <c r="H511" i="76"/>
  <c r="G511" i="76"/>
  <c r="F511" i="76"/>
  <c r="E511" i="76"/>
  <c r="I511" i="76" s="1"/>
  <c r="J510" i="76"/>
  <c r="I510" i="76"/>
  <c r="J509" i="76"/>
  <c r="I509" i="76"/>
  <c r="J508" i="76"/>
  <c r="I508" i="76"/>
  <c r="J507" i="76"/>
  <c r="I507" i="76"/>
  <c r="J506" i="76"/>
  <c r="I506" i="76"/>
  <c r="J505" i="76"/>
  <c r="I505" i="76"/>
  <c r="J504" i="76"/>
  <c r="I504" i="76"/>
  <c r="J503" i="76"/>
  <c r="I503" i="76"/>
  <c r="J502" i="76"/>
  <c r="I502" i="76"/>
  <c r="J501" i="76"/>
  <c r="I501" i="76"/>
  <c r="J500" i="76"/>
  <c r="I500" i="76"/>
  <c r="J499" i="76"/>
  <c r="I499" i="76"/>
  <c r="J498" i="76"/>
  <c r="I498" i="76"/>
  <c r="J497" i="76"/>
  <c r="I497" i="76"/>
  <c r="J496" i="76"/>
  <c r="I496" i="76"/>
  <c r="J495" i="76"/>
  <c r="I495" i="76"/>
  <c r="J494" i="76"/>
  <c r="I494" i="76"/>
  <c r="J493" i="76"/>
  <c r="I493" i="76"/>
  <c r="J492" i="76"/>
  <c r="I492" i="76"/>
  <c r="J491" i="76"/>
  <c r="I491" i="76"/>
  <c r="J490" i="76"/>
  <c r="I490" i="76"/>
  <c r="J489" i="76"/>
  <c r="I489" i="76"/>
  <c r="J488" i="76"/>
  <c r="I488" i="76"/>
  <c r="J487" i="76"/>
  <c r="I487" i="76"/>
  <c r="J486" i="76"/>
  <c r="I486" i="76"/>
  <c r="I480" i="76"/>
  <c r="H480" i="76"/>
  <c r="H481" i="76" s="1"/>
  <c r="G480" i="76"/>
  <c r="F480" i="76"/>
  <c r="F481" i="76" s="1"/>
  <c r="E480" i="76"/>
  <c r="E481" i="76" s="1"/>
  <c r="I481" i="76" s="1"/>
  <c r="J479" i="76"/>
  <c r="I479" i="76"/>
  <c r="J478" i="76"/>
  <c r="I478" i="76"/>
  <c r="J477" i="76"/>
  <c r="I477" i="76"/>
  <c r="J476" i="76"/>
  <c r="I476" i="76"/>
  <c r="J475" i="76"/>
  <c r="I475" i="76"/>
  <c r="J474" i="76"/>
  <c r="I474" i="76"/>
  <c r="J473" i="76"/>
  <c r="I473" i="76"/>
  <c r="J472" i="76"/>
  <c r="I472" i="76"/>
  <c r="J471" i="76"/>
  <c r="I471" i="76"/>
  <c r="J470" i="76"/>
  <c r="I470" i="76"/>
  <c r="J469" i="76"/>
  <c r="I469" i="76"/>
  <c r="J468" i="76"/>
  <c r="I468" i="76"/>
  <c r="J467" i="76"/>
  <c r="I467" i="76"/>
  <c r="J466" i="76"/>
  <c r="I466" i="76"/>
  <c r="J465" i="76"/>
  <c r="I465" i="76"/>
  <c r="J464" i="76"/>
  <c r="I464" i="76"/>
  <c r="J463" i="76"/>
  <c r="I463" i="76"/>
  <c r="J462" i="76"/>
  <c r="I462" i="76"/>
  <c r="J461" i="76"/>
  <c r="I461" i="76"/>
  <c r="J460" i="76"/>
  <c r="I460" i="76"/>
  <c r="J459" i="76"/>
  <c r="I459" i="76"/>
  <c r="J458" i="76"/>
  <c r="I458" i="76"/>
  <c r="J457" i="76"/>
  <c r="I457" i="76"/>
  <c r="J456" i="76"/>
  <c r="I456" i="76"/>
  <c r="J455" i="76"/>
  <c r="I455" i="76"/>
  <c r="J454" i="76"/>
  <c r="I454" i="76"/>
  <c r="J453" i="76"/>
  <c r="I453" i="76"/>
  <c r="J452" i="76"/>
  <c r="I452" i="76"/>
  <c r="J451" i="76"/>
  <c r="I451" i="76"/>
  <c r="J450" i="76"/>
  <c r="I450" i="76"/>
  <c r="J449" i="76"/>
  <c r="I449" i="76"/>
  <c r="J448" i="76"/>
  <c r="I448" i="76"/>
  <c r="J447" i="76"/>
  <c r="I447" i="76"/>
  <c r="J446" i="76"/>
  <c r="I446" i="76"/>
  <c r="J445" i="76"/>
  <c r="I445" i="76"/>
  <c r="J444" i="76"/>
  <c r="I444" i="76"/>
  <c r="J443" i="76"/>
  <c r="I443" i="76"/>
  <c r="J442" i="76"/>
  <c r="I442" i="76"/>
  <c r="J441" i="76"/>
  <c r="I441" i="76"/>
  <c r="J440" i="76"/>
  <c r="I440" i="76"/>
  <c r="J439" i="76"/>
  <c r="I439" i="76"/>
  <c r="J438" i="76"/>
  <c r="I438" i="76"/>
  <c r="J437" i="76"/>
  <c r="I437" i="76"/>
  <c r="J436" i="76"/>
  <c r="I436" i="76"/>
  <c r="J435" i="76"/>
  <c r="I435" i="76"/>
  <c r="J434" i="76"/>
  <c r="I434" i="76"/>
  <c r="J433" i="76"/>
  <c r="I433" i="76"/>
  <c r="J432" i="76"/>
  <c r="I432" i="76"/>
  <c r="J431" i="76"/>
  <c r="I431" i="76"/>
  <c r="J430" i="76"/>
  <c r="I430" i="76"/>
  <c r="J425" i="76"/>
  <c r="H425" i="76"/>
  <c r="G425" i="76"/>
  <c r="G481" i="76" s="1"/>
  <c r="F425" i="76"/>
  <c r="E425" i="76"/>
  <c r="I425" i="76" s="1"/>
  <c r="J424" i="76"/>
  <c r="I424" i="76"/>
  <c r="J423" i="76"/>
  <c r="I423" i="76"/>
  <c r="J422" i="76"/>
  <c r="I422" i="76"/>
  <c r="J421" i="76"/>
  <c r="I421" i="76"/>
  <c r="J420" i="76"/>
  <c r="I420" i="76"/>
  <c r="J419" i="76"/>
  <c r="I419" i="76"/>
  <c r="J418" i="76"/>
  <c r="I418" i="76"/>
  <c r="J417" i="76"/>
  <c r="I417" i="76"/>
  <c r="J416" i="76"/>
  <c r="I416" i="76"/>
  <c r="J415" i="76"/>
  <c r="I415" i="76"/>
  <c r="J414" i="76"/>
  <c r="I414" i="76"/>
  <c r="J413" i="76"/>
  <c r="I413" i="76"/>
  <c r="J412" i="76"/>
  <c r="I412" i="76"/>
  <c r="J411" i="76"/>
  <c r="I411" i="76"/>
  <c r="J410" i="76"/>
  <c r="I410" i="76"/>
  <c r="J409" i="76"/>
  <c r="I409" i="76"/>
  <c r="J408" i="76"/>
  <c r="I408" i="76"/>
  <c r="J407" i="76"/>
  <c r="I407" i="76"/>
  <c r="J406" i="76"/>
  <c r="I406" i="76"/>
  <c r="J405" i="76"/>
  <c r="I405" i="76"/>
  <c r="J404" i="76"/>
  <c r="I404" i="76"/>
  <c r="J403" i="76"/>
  <c r="I403" i="76"/>
  <c r="J402" i="76"/>
  <c r="I402" i="76"/>
  <c r="J401" i="76"/>
  <c r="I401" i="76"/>
  <c r="J400" i="76"/>
  <c r="I400" i="76"/>
  <c r="J399" i="76"/>
  <c r="I399" i="76"/>
  <c r="J398" i="76"/>
  <c r="I398" i="76"/>
  <c r="J397" i="76"/>
  <c r="I397" i="76"/>
  <c r="J396" i="76"/>
  <c r="I396" i="76"/>
  <c r="J395" i="76"/>
  <c r="I395" i="76"/>
  <c r="J394" i="76"/>
  <c r="I394" i="76"/>
  <c r="J393" i="76"/>
  <c r="I393" i="76"/>
  <c r="J392" i="76"/>
  <c r="I392" i="76"/>
  <c r="J391" i="76"/>
  <c r="I391" i="76"/>
  <c r="J390" i="76"/>
  <c r="I390" i="76"/>
  <c r="J389" i="76"/>
  <c r="I389" i="76"/>
  <c r="J388" i="76"/>
  <c r="I388" i="76"/>
  <c r="J387" i="76"/>
  <c r="I387" i="76"/>
  <c r="J386" i="76"/>
  <c r="I386" i="76"/>
  <c r="J385" i="76"/>
  <c r="I385" i="76"/>
  <c r="J384" i="76"/>
  <c r="I384" i="76"/>
  <c r="J383" i="76"/>
  <c r="I383" i="76"/>
  <c r="J382" i="76"/>
  <c r="I382" i="76"/>
  <c r="J381" i="76"/>
  <c r="I381" i="76"/>
  <c r="J380" i="76"/>
  <c r="I380" i="76"/>
  <c r="J379" i="76"/>
  <c r="I379" i="76"/>
  <c r="J378" i="76"/>
  <c r="I378" i="76"/>
  <c r="J377" i="76"/>
  <c r="I377" i="76"/>
  <c r="J376" i="76"/>
  <c r="I376" i="76"/>
  <c r="J375" i="76"/>
  <c r="I375" i="76"/>
  <c r="J374" i="76"/>
  <c r="I374" i="76"/>
  <c r="J373" i="76"/>
  <c r="I373" i="76"/>
  <c r="J372" i="76"/>
  <c r="I372" i="76"/>
  <c r="J371" i="76"/>
  <c r="I371" i="76"/>
  <c r="J370" i="76"/>
  <c r="I370" i="76"/>
  <c r="J369" i="76"/>
  <c r="I369" i="76"/>
  <c r="J368" i="76"/>
  <c r="I368" i="76"/>
  <c r="J367" i="76"/>
  <c r="I367" i="76"/>
  <c r="J366" i="76"/>
  <c r="I366" i="76"/>
  <c r="J365" i="76"/>
  <c r="I365" i="76"/>
  <c r="J364" i="76"/>
  <c r="I364" i="76"/>
  <c r="J363" i="76"/>
  <c r="I363" i="76"/>
  <c r="J362" i="76"/>
  <c r="I362" i="76"/>
  <c r="J361" i="76"/>
  <c r="I361" i="76"/>
  <c r="J360" i="76"/>
  <c r="I360" i="76"/>
  <c r="J359" i="76"/>
  <c r="I359" i="76"/>
  <c r="J358" i="76"/>
  <c r="I358" i="76"/>
  <c r="J357" i="76"/>
  <c r="I357" i="76"/>
  <c r="J356" i="76"/>
  <c r="I356" i="76"/>
  <c r="J355" i="76"/>
  <c r="I355" i="76"/>
  <c r="J354" i="76"/>
  <c r="I354" i="76"/>
  <c r="J353" i="76"/>
  <c r="I353" i="76"/>
  <c r="J352" i="76"/>
  <c r="I352" i="76"/>
  <c r="J351" i="76"/>
  <c r="I351" i="76"/>
  <c r="J350" i="76"/>
  <c r="I350" i="76"/>
  <c r="J349" i="76"/>
  <c r="I349" i="76"/>
  <c r="J348" i="76"/>
  <c r="I348" i="76"/>
  <c r="J347" i="76"/>
  <c r="I347" i="76"/>
  <c r="J346" i="76"/>
  <c r="I346" i="76"/>
  <c r="J345" i="76"/>
  <c r="I345" i="76"/>
  <c r="J344" i="76"/>
  <c r="I344" i="76"/>
  <c r="J343" i="76"/>
  <c r="I343" i="76"/>
  <c r="J342" i="76"/>
  <c r="I342" i="76"/>
  <c r="J341" i="76"/>
  <c r="I341" i="76"/>
  <c r="J340" i="76"/>
  <c r="I340" i="76"/>
  <c r="J339" i="76"/>
  <c r="I339" i="76"/>
  <c r="E334" i="76"/>
  <c r="J333" i="76"/>
  <c r="H333" i="76"/>
  <c r="H334" i="76" s="1"/>
  <c r="G333" i="76"/>
  <c r="G334" i="76" s="1"/>
  <c r="F333" i="76"/>
  <c r="F334" i="76" s="1"/>
  <c r="E333" i="76"/>
  <c r="I333" i="76" s="1"/>
  <c r="J332" i="76"/>
  <c r="I332" i="76"/>
  <c r="J331" i="76"/>
  <c r="I331" i="76"/>
  <c r="J330" i="76"/>
  <c r="I330" i="76"/>
  <c r="J329" i="76"/>
  <c r="I329" i="76"/>
  <c r="J328" i="76"/>
  <c r="I328" i="76"/>
  <c r="J327" i="76"/>
  <c r="I327" i="76"/>
  <c r="J326" i="76"/>
  <c r="I326" i="76"/>
  <c r="J325" i="76"/>
  <c r="I325" i="76"/>
  <c r="J324" i="76"/>
  <c r="I324" i="76"/>
  <c r="J323" i="76"/>
  <c r="I323" i="76"/>
  <c r="J322" i="76"/>
  <c r="I322" i="76"/>
  <c r="J321" i="76"/>
  <c r="I321" i="76"/>
  <c r="J320" i="76"/>
  <c r="I320" i="76"/>
  <c r="J319" i="76"/>
  <c r="I319" i="76"/>
  <c r="J318" i="76"/>
  <c r="I318" i="76"/>
  <c r="J317" i="76"/>
  <c r="I317" i="76"/>
  <c r="J316" i="76"/>
  <c r="I316" i="76"/>
  <c r="J315" i="76"/>
  <c r="I315" i="76"/>
  <c r="J314" i="76"/>
  <c r="I314" i="76"/>
  <c r="J313" i="76"/>
  <c r="I313" i="76"/>
  <c r="J312" i="76"/>
  <c r="I312" i="76"/>
  <c r="J311" i="76"/>
  <c r="I311" i="76"/>
  <c r="J310" i="76"/>
  <c r="I310" i="76"/>
  <c r="J309" i="76"/>
  <c r="I309" i="76"/>
  <c r="J308" i="76"/>
  <c r="I308" i="76"/>
  <c r="J307" i="76"/>
  <c r="I307" i="76"/>
  <c r="J306" i="76"/>
  <c r="I306" i="76"/>
  <c r="J305" i="76"/>
  <c r="I305" i="76"/>
  <c r="J304" i="76"/>
  <c r="I304" i="76"/>
  <c r="J303" i="76"/>
  <c r="I303" i="76"/>
  <c r="J302" i="76"/>
  <c r="I302" i="76"/>
  <c r="J301" i="76"/>
  <c r="I301" i="76"/>
  <c r="J300" i="76"/>
  <c r="I300" i="76"/>
  <c r="J299" i="76"/>
  <c r="I299" i="76"/>
  <c r="J298" i="76"/>
  <c r="I298" i="76"/>
  <c r="J297" i="76"/>
  <c r="I297" i="76"/>
  <c r="J296" i="76"/>
  <c r="I296" i="76"/>
  <c r="J295" i="76"/>
  <c r="I295" i="76"/>
  <c r="J294" i="76"/>
  <c r="I294" i="76"/>
  <c r="J293" i="76"/>
  <c r="I293" i="76"/>
  <c r="J292" i="76"/>
  <c r="I292" i="76"/>
  <c r="J291" i="76"/>
  <c r="I291" i="76"/>
  <c r="J290" i="76"/>
  <c r="I290" i="76"/>
  <c r="H285" i="76"/>
  <c r="G285" i="76"/>
  <c r="F285" i="76"/>
  <c r="J285" i="76" s="1"/>
  <c r="E285" i="76"/>
  <c r="I285" i="76" s="1"/>
  <c r="J284" i="76"/>
  <c r="I284" i="76"/>
  <c r="J283" i="76"/>
  <c r="I283" i="76"/>
  <c r="J282" i="76"/>
  <c r="I282" i="76"/>
  <c r="J281" i="76"/>
  <c r="I281" i="76"/>
  <c r="J280" i="76"/>
  <c r="I280" i="76"/>
  <c r="J279" i="76"/>
  <c r="I279" i="76"/>
  <c r="J278" i="76"/>
  <c r="I278" i="76"/>
  <c r="J277" i="76"/>
  <c r="I277" i="76"/>
  <c r="J276" i="76"/>
  <c r="I276" i="76"/>
  <c r="J275" i="76"/>
  <c r="I275" i="76"/>
  <c r="J274" i="76"/>
  <c r="I274" i="76"/>
  <c r="J273" i="76"/>
  <c r="I273" i="76"/>
  <c r="J272" i="76"/>
  <c r="I272" i="76"/>
  <c r="J271" i="76"/>
  <c r="I271" i="76"/>
  <c r="J270" i="76"/>
  <c r="I270" i="76"/>
  <c r="J269" i="76"/>
  <c r="I269" i="76"/>
  <c r="J268" i="76"/>
  <c r="I268" i="76"/>
  <c r="J267" i="76"/>
  <c r="I267" i="76"/>
  <c r="J266" i="76"/>
  <c r="I266" i="76"/>
  <c r="J265" i="76"/>
  <c r="I265" i="76"/>
  <c r="J264" i="76"/>
  <c r="I264" i="76"/>
  <c r="J263" i="76"/>
  <c r="I263" i="76"/>
  <c r="J262" i="76"/>
  <c r="I262" i="76"/>
  <c r="J261" i="76"/>
  <c r="I261" i="76"/>
  <c r="J260" i="76"/>
  <c r="I260" i="76"/>
  <c r="J259" i="76"/>
  <c r="I259" i="76"/>
  <c r="J258" i="76"/>
  <c r="I258" i="76"/>
  <c r="M257" i="76"/>
  <c r="J257" i="76"/>
  <c r="I257" i="76"/>
  <c r="J256" i="76"/>
  <c r="I256" i="76"/>
  <c r="J255" i="76"/>
  <c r="I255" i="76"/>
  <c r="J254" i="76"/>
  <c r="I254" i="76"/>
  <c r="J253" i="76"/>
  <c r="I253" i="76"/>
  <c r="J252" i="76"/>
  <c r="I252" i="76"/>
  <c r="J251" i="76"/>
  <c r="I251" i="76"/>
  <c r="J250" i="76"/>
  <c r="I250" i="76"/>
  <c r="J249" i="76"/>
  <c r="I249" i="76"/>
  <c r="J248" i="76"/>
  <c r="I248" i="76"/>
  <c r="J247" i="76"/>
  <c r="I247" i="76"/>
  <c r="J246" i="76"/>
  <c r="I246" i="76"/>
  <c r="J245" i="76"/>
  <c r="I245" i="76"/>
  <c r="J244" i="76"/>
  <c r="I244" i="76"/>
  <c r="J243" i="76"/>
  <c r="I243" i="76"/>
  <c r="J242" i="76"/>
  <c r="I242" i="76"/>
  <c r="J241" i="76"/>
  <c r="I241" i="76"/>
  <c r="J240" i="76"/>
  <c r="I240" i="76"/>
  <c r="J239" i="76"/>
  <c r="I239" i="76"/>
  <c r="J238" i="76"/>
  <c r="I238" i="76"/>
  <c r="J237" i="76"/>
  <c r="I237" i="76"/>
  <c r="J236" i="76"/>
  <c r="I236" i="76"/>
  <c r="J235" i="76"/>
  <c r="I235" i="76"/>
  <c r="J234" i="76"/>
  <c r="I234" i="76"/>
  <c r="J233" i="76"/>
  <c r="I233" i="76"/>
  <c r="J232" i="76"/>
  <c r="I232" i="76"/>
  <c r="J231" i="76"/>
  <c r="I231" i="76"/>
  <c r="J230" i="76"/>
  <c r="I230" i="76"/>
  <c r="J229" i="76"/>
  <c r="I229" i="76"/>
  <c r="J228" i="76"/>
  <c r="I228" i="76"/>
  <c r="J227" i="76"/>
  <c r="I227" i="76"/>
  <c r="J226" i="76"/>
  <c r="I226" i="76"/>
  <c r="J225" i="76"/>
  <c r="I225" i="76"/>
  <c r="J224" i="76"/>
  <c r="I224" i="76"/>
  <c r="J223" i="76"/>
  <c r="I223" i="76"/>
  <c r="J222" i="76"/>
  <c r="I222" i="76"/>
  <c r="J221" i="76"/>
  <c r="I221" i="76"/>
  <c r="J220" i="76"/>
  <c r="I220" i="76"/>
  <c r="J219" i="76"/>
  <c r="I219" i="76"/>
  <c r="J218" i="76"/>
  <c r="I218" i="76"/>
  <c r="J217" i="76"/>
  <c r="I217" i="76"/>
  <c r="J216" i="76"/>
  <c r="I216" i="76"/>
  <c r="J215" i="76"/>
  <c r="I215" i="76"/>
  <c r="J214" i="76"/>
  <c r="I214" i="76"/>
  <c r="J213" i="76"/>
  <c r="I213" i="76"/>
  <c r="J212" i="76"/>
  <c r="I212" i="76"/>
  <c r="J211" i="76"/>
  <c r="I211" i="76"/>
  <c r="J210" i="76"/>
  <c r="I210" i="76"/>
  <c r="J209" i="76"/>
  <c r="I209" i="76"/>
  <c r="J208" i="76"/>
  <c r="I208" i="76"/>
  <c r="J207" i="76"/>
  <c r="I207" i="76"/>
  <c r="J206" i="76"/>
  <c r="I206" i="76"/>
  <c r="J205" i="76"/>
  <c r="I205" i="76"/>
  <c r="J204" i="76"/>
  <c r="I204" i="76"/>
  <c r="J203" i="76"/>
  <c r="I203" i="76"/>
  <c r="J202" i="76"/>
  <c r="I202" i="76"/>
  <c r="J201" i="76"/>
  <c r="I201" i="76"/>
  <c r="J200" i="76"/>
  <c r="I200" i="76"/>
  <c r="J199" i="76"/>
  <c r="I199" i="76"/>
  <c r="J198" i="76"/>
  <c r="I198" i="76"/>
  <c r="J197" i="76"/>
  <c r="I197" i="76"/>
  <c r="J196" i="76"/>
  <c r="I196" i="76"/>
  <c r="J195" i="76"/>
  <c r="I195" i="76"/>
  <c r="J194" i="76"/>
  <c r="I194" i="76"/>
  <c r="J193" i="76"/>
  <c r="I193" i="76"/>
  <c r="J192" i="76"/>
  <c r="I192" i="76"/>
  <c r="J191" i="76"/>
  <c r="I191" i="76"/>
  <c r="J190" i="76"/>
  <c r="I190" i="76"/>
  <c r="J189" i="76"/>
  <c r="I189" i="76"/>
  <c r="J188" i="76"/>
  <c r="I188" i="76"/>
  <c r="J187" i="76"/>
  <c r="I187" i="76"/>
  <c r="J186" i="76"/>
  <c r="I186" i="76"/>
  <c r="J181" i="76"/>
  <c r="H181" i="76"/>
  <c r="G181" i="76"/>
  <c r="I181" i="76" s="1"/>
  <c r="F181" i="76"/>
  <c r="E181" i="76"/>
  <c r="J180" i="76"/>
  <c r="I180" i="76"/>
  <c r="J179" i="76"/>
  <c r="I179" i="76"/>
  <c r="J178" i="76"/>
  <c r="I178" i="76"/>
  <c r="J177" i="76"/>
  <c r="I177" i="76"/>
  <c r="J176" i="76"/>
  <c r="I176" i="76"/>
  <c r="J175" i="76"/>
  <c r="I175" i="76"/>
  <c r="J174" i="76"/>
  <c r="I174" i="76"/>
  <c r="J173" i="76"/>
  <c r="I173" i="76"/>
  <c r="J172" i="76"/>
  <c r="I172" i="76"/>
  <c r="J171" i="76"/>
  <c r="I171" i="76"/>
  <c r="J170" i="76"/>
  <c r="I170" i="76"/>
  <c r="J169" i="76"/>
  <c r="I169" i="76"/>
  <c r="J168" i="76"/>
  <c r="I168" i="76"/>
  <c r="J167" i="76"/>
  <c r="I167" i="76"/>
  <c r="J166" i="76"/>
  <c r="I166" i="76"/>
  <c r="J165" i="76"/>
  <c r="I165" i="76"/>
  <c r="J164" i="76"/>
  <c r="I164" i="76"/>
  <c r="J163" i="76"/>
  <c r="I163" i="76"/>
  <c r="J162" i="76"/>
  <c r="I162" i="76"/>
  <c r="J161" i="76"/>
  <c r="I161" i="76"/>
  <c r="J160" i="76"/>
  <c r="I160" i="76"/>
  <c r="J159" i="76"/>
  <c r="I159" i="76"/>
  <c r="J158" i="76"/>
  <c r="I158" i="76"/>
  <c r="J157" i="76"/>
  <c r="I157" i="76"/>
  <c r="J156" i="76"/>
  <c r="I156" i="76"/>
  <c r="J155" i="76"/>
  <c r="I155" i="76"/>
  <c r="J154" i="76"/>
  <c r="I154" i="76"/>
  <c r="J153" i="76"/>
  <c r="I153" i="76"/>
  <c r="J152" i="76"/>
  <c r="I152" i="76"/>
  <c r="J151" i="76"/>
  <c r="I151" i="76"/>
  <c r="J150" i="76"/>
  <c r="I150" i="76"/>
  <c r="J149" i="76"/>
  <c r="I149" i="76"/>
  <c r="J148" i="76"/>
  <c r="I148" i="76"/>
  <c r="J147" i="76"/>
  <c r="I147" i="76"/>
  <c r="J146" i="76"/>
  <c r="I146" i="76"/>
  <c r="J145" i="76"/>
  <c r="I145" i="76"/>
  <c r="J144" i="76"/>
  <c r="I144" i="76"/>
  <c r="J143" i="76"/>
  <c r="I143" i="76"/>
  <c r="J142" i="76"/>
  <c r="I142" i="76"/>
  <c r="J141" i="76"/>
  <c r="I141" i="76"/>
  <c r="J140" i="76"/>
  <c r="I140" i="76"/>
  <c r="J139" i="76"/>
  <c r="I139" i="76"/>
  <c r="J138" i="76"/>
  <c r="I138" i="76"/>
  <c r="J137" i="76"/>
  <c r="I137" i="76"/>
  <c r="J136" i="76"/>
  <c r="I136" i="76"/>
  <c r="J135" i="76"/>
  <c r="I135" i="76"/>
  <c r="J134" i="76"/>
  <c r="I134" i="76"/>
  <c r="J133" i="76"/>
  <c r="I133" i="76"/>
  <c r="J132" i="76"/>
  <c r="I132" i="76"/>
  <c r="J131" i="76"/>
  <c r="I131" i="76"/>
  <c r="J130" i="76"/>
  <c r="I130" i="76"/>
  <c r="J129" i="76"/>
  <c r="I129" i="76"/>
  <c r="J128" i="76"/>
  <c r="I128" i="76"/>
  <c r="J127" i="76"/>
  <c r="I127" i="76"/>
  <c r="H122" i="76"/>
  <c r="G122" i="76"/>
  <c r="F122" i="76"/>
  <c r="J122" i="76" s="1"/>
  <c r="E122" i="76"/>
  <c r="I122" i="76" s="1"/>
  <c r="J121" i="76"/>
  <c r="I121" i="76"/>
  <c r="J120" i="76"/>
  <c r="I120" i="76"/>
  <c r="J119" i="76"/>
  <c r="I119" i="76"/>
  <c r="J118" i="76"/>
  <c r="I118" i="76"/>
  <c r="J117" i="76"/>
  <c r="I117" i="76"/>
  <c r="J116" i="76"/>
  <c r="I116" i="76"/>
  <c r="J115" i="76"/>
  <c r="I115" i="76"/>
  <c r="J114" i="76"/>
  <c r="I114" i="76"/>
  <c r="J113" i="76"/>
  <c r="I113" i="76"/>
  <c r="J112" i="76"/>
  <c r="I112" i="76"/>
  <c r="J111" i="76"/>
  <c r="I111" i="76"/>
  <c r="J110" i="76"/>
  <c r="I110" i="76"/>
  <c r="J109" i="76"/>
  <c r="I109" i="76"/>
  <c r="J108" i="76"/>
  <c r="I108" i="76"/>
  <c r="J107" i="76"/>
  <c r="I107" i="76"/>
  <c r="J106" i="76"/>
  <c r="I106" i="76"/>
  <c r="J105" i="76"/>
  <c r="I105" i="76"/>
  <c r="J104" i="76"/>
  <c r="I104" i="76"/>
  <c r="J103" i="76"/>
  <c r="I103" i="76"/>
  <c r="J102" i="76"/>
  <c r="I102" i="76"/>
  <c r="J101" i="76"/>
  <c r="I101" i="76"/>
  <c r="J100" i="76"/>
  <c r="I100" i="76"/>
  <c r="J99" i="76"/>
  <c r="I99" i="76"/>
  <c r="J98" i="76"/>
  <c r="I98" i="76"/>
  <c r="J97" i="76"/>
  <c r="I97" i="76"/>
  <c r="J96" i="76"/>
  <c r="I96" i="76"/>
  <c r="J95" i="76"/>
  <c r="I95" i="76"/>
  <c r="J94" i="76"/>
  <c r="I94" i="76"/>
  <c r="J93" i="76"/>
  <c r="I93" i="76"/>
  <c r="J92" i="76"/>
  <c r="I92" i="76"/>
  <c r="J91" i="76"/>
  <c r="I91" i="76"/>
  <c r="J86" i="76"/>
  <c r="I86" i="76"/>
  <c r="J85" i="76"/>
  <c r="I85" i="76"/>
  <c r="J84" i="76"/>
  <c r="I84" i="76"/>
  <c r="J83" i="76"/>
  <c r="I83" i="76"/>
  <c r="J82" i="76"/>
  <c r="I82" i="76"/>
  <c r="J81" i="76"/>
  <c r="I81" i="76"/>
  <c r="J80" i="76"/>
  <c r="I80" i="76"/>
  <c r="J79" i="76"/>
  <c r="I79" i="76"/>
  <c r="J78" i="76"/>
  <c r="I78" i="76"/>
  <c r="J77" i="76"/>
  <c r="I77" i="76"/>
  <c r="J76" i="76"/>
  <c r="I76" i="76"/>
  <c r="J75" i="76"/>
  <c r="I75" i="76"/>
  <c r="J74" i="76"/>
  <c r="I74" i="76"/>
  <c r="J73" i="76"/>
  <c r="I73" i="76"/>
  <c r="J72" i="76"/>
  <c r="I72" i="76"/>
  <c r="J71" i="76"/>
  <c r="I71" i="76"/>
  <c r="J70" i="76"/>
  <c r="I70" i="76"/>
  <c r="J69" i="76"/>
  <c r="I69" i="76"/>
  <c r="J68" i="76"/>
  <c r="I68" i="76"/>
  <c r="J67" i="76"/>
  <c r="I67" i="76"/>
  <c r="J66" i="76"/>
  <c r="I66" i="76"/>
  <c r="J65" i="76"/>
  <c r="I65" i="76"/>
  <c r="J64" i="76"/>
  <c r="I64" i="76"/>
  <c r="J63" i="76"/>
  <c r="I63" i="76"/>
  <c r="J62" i="76"/>
  <c r="I62" i="76"/>
  <c r="J61" i="76"/>
  <c r="I61" i="76"/>
  <c r="J60" i="76"/>
  <c r="I60" i="76"/>
  <c r="J59" i="76"/>
  <c r="I59" i="76"/>
  <c r="J58" i="76"/>
  <c r="I58" i="76"/>
  <c r="J57" i="76"/>
  <c r="I57" i="76"/>
  <c r="J56" i="76"/>
  <c r="I56" i="76"/>
  <c r="J55" i="76"/>
  <c r="I55" i="76"/>
  <c r="J54" i="76"/>
  <c r="I54" i="76"/>
  <c r="J53" i="76"/>
  <c r="I53" i="76"/>
  <c r="J52" i="76"/>
  <c r="I52" i="76"/>
  <c r="J51" i="76"/>
  <c r="I51" i="76"/>
  <c r="J50" i="76"/>
  <c r="I50" i="76"/>
  <c r="J49" i="76"/>
  <c r="I49" i="76"/>
  <c r="J48" i="76"/>
  <c r="I48" i="76"/>
  <c r="J47" i="76"/>
  <c r="I47" i="76"/>
  <c r="J46" i="76"/>
  <c r="I46" i="76"/>
  <c r="J45" i="76"/>
  <c r="I45" i="76"/>
  <c r="J44" i="76"/>
  <c r="I44" i="76"/>
  <c r="J43" i="76"/>
  <c r="I43" i="76"/>
  <c r="J42" i="76"/>
  <c r="I42" i="76"/>
  <c r="J41" i="76"/>
  <c r="I41" i="76"/>
  <c r="J40" i="76"/>
  <c r="I40" i="76"/>
  <c r="J39" i="76"/>
  <c r="I39" i="76"/>
  <c r="J38" i="76"/>
  <c r="I38" i="76"/>
  <c r="J37" i="76"/>
  <c r="I37" i="76"/>
  <c r="J36" i="76"/>
  <c r="I36" i="76"/>
  <c r="J35" i="76"/>
  <c r="I35" i="76"/>
  <c r="J34" i="76"/>
  <c r="I34" i="76"/>
  <c r="J33" i="76"/>
  <c r="I33" i="76"/>
  <c r="J32" i="76"/>
  <c r="I32" i="76"/>
  <c r="J31" i="76"/>
  <c r="I31" i="76"/>
  <c r="J30" i="76"/>
  <c r="I30" i="76"/>
  <c r="J29" i="76"/>
  <c r="I29" i="76"/>
  <c r="J28" i="76"/>
  <c r="I28" i="76"/>
  <c r="J27" i="76"/>
  <c r="I27" i="76"/>
  <c r="J26" i="76"/>
  <c r="I26" i="76"/>
  <c r="J25" i="76"/>
  <c r="I25" i="76"/>
  <c r="J24" i="76"/>
  <c r="I24" i="76"/>
  <c r="J23" i="76"/>
  <c r="I23" i="76"/>
  <c r="J22" i="76"/>
  <c r="I22" i="76"/>
  <c r="J21" i="76"/>
  <c r="I21" i="76"/>
  <c r="J20" i="76"/>
  <c r="I20" i="76"/>
  <c r="J19" i="76"/>
  <c r="I19" i="76"/>
  <c r="J18" i="76"/>
  <c r="I18" i="76"/>
  <c r="J15" i="76"/>
  <c r="I15" i="76"/>
  <c r="J14" i="76"/>
  <c r="I14" i="76"/>
  <c r="J13" i="76"/>
  <c r="I13" i="76"/>
  <c r="J12" i="76"/>
  <c r="I12" i="76"/>
  <c r="J11" i="76"/>
  <c r="I11" i="76"/>
  <c r="J10" i="76"/>
  <c r="I10" i="76"/>
  <c r="J9" i="76"/>
  <c r="I9" i="76"/>
  <c r="J8" i="76"/>
  <c r="I8" i="76"/>
  <c r="J7" i="76"/>
  <c r="I7" i="76"/>
  <c r="J6" i="76"/>
  <c r="I6" i="76"/>
  <c r="C2" i="76"/>
  <c r="H582" i="75"/>
  <c r="G582" i="75"/>
  <c r="F582" i="75"/>
  <c r="J582" i="75" s="1"/>
  <c r="E582" i="75"/>
  <c r="I582" i="75" s="1"/>
  <c r="J581" i="75"/>
  <c r="I581" i="75"/>
  <c r="J580" i="75"/>
  <c r="I580" i="75"/>
  <c r="J579" i="75"/>
  <c r="I579" i="75"/>
  <c r="J578" i="75"/>
  <c r="I578" i="75"/>
  <c r="J577" i="75"/>
  <c r="I577" i="75"/>
  <c r="J576" i="75"/>
  <c r="I576" i="75"/>
  <c r="J575" i="75"/>
  <c r="I575" i="75"/>
  <c r="J574" i="75"/>
  <c r="I574" i="75"/>
  <c r="J573" i="75"/>
  <c r="I573" i="75"/>
  <c r="J572" i="75"/>
  <c r="I572" i="75"/>
  <c r="J571" i="75"/>
  <c r="I571" i="75"/>
  <c r="J570" i="75"/>
  <c r="I570" i="75"/>
  <c r="J569" i="75"/>
  <c r="I569" i="75"/>
  <c r="J568" i="75"/>
  <c r="I568" i="75"/>
  <c r="J567" i="75"/>
  <c r="I567" i="75"/>
  <c r="J566" i="75"/>
  <c r="I566" i="75"/>
  <c r="J565" i="75"/>
  <c r="I565" i="75"/>
  <c r="J564" i="75"/>
  <c r="I564" i="75"/>
  <c r="J563" i="75"/>
  <c r="I563" i="75"/>
  <c r="J562" i="75"/>
  <c r="I562" i="75"/>
  <c r="J561" i="75"/>
  <c r="I561" i="75"/>
  <c r="J560" i="75"/>
  <c r="I560" i="75"/>
  <c r="J559" i="75"/>
  <c r="I559" i="75"/>
  <c r="J558" i="75"/>
  <c r="I558" i="75"/>
  <c r="J557" i="75"/>
  <c r="I557" i="75"/>
  <c r="J556" i="75"/>
  <c r="I556" i="75"/>
  <c r="J555" i="75"/>
  <c r="I555" i="75"/>
  <c r="J554" i="75"/>
  <c r="I554" i="75"/>
  <c r="J553" i="75"/>
  <c r="I553" i="75"/>
  <c r="J552" i="75"/>
  <c r="I552" i="75"/>
  <c r="H547" i="75"/>
  <c r="G547" i="75"/>
  <c r="F547" i="75"/>
  <c r="J547" i="75" s="1"/>
  <c r="E547" i="75"/>
  <c r="I547" i="75" s="1"/>
  <c r="J546" i="75"/>
  <c r="I546" i="75"/>
  <c r="J545" i="75"/>
  <c r="I545" i="75"/>
  <c r="J544" i="75"/>
  <c r="I544" i="75"/>
  <c r="J543" i="75"/>
  <c r="I543" i="75"/>
  <c r="J542" i="75"/>
  <c r="I542" i="75"/>
  <c r="J541" i="75"/>
  <c r="I541" i="75"/>
  <c r="J540" i="75"/>
  <c r="I540" i="75"/>
  <c r="J539" i="75"/>
  <c r="I539" i="75"/>
  <c r="J538" i="75"/>
  <c r="I538" i="75"/>
  <c r="J537" i="75"/>
  <c r="I537" i="75"/>
  <c r="J536" i="75"/>
  <c r="I536" i="75"/>
  <c r="J535" i="75"/>
  <c r="I535" i="75"/>
  <c r="J534" i="75"/>
  <c r="I534" i="75"/>
  <c r="J533" i="75"/>
  <c r="I533" i="75"/>
  <c r="J532" i="75"/>
  <c r="I532" i="75"/>
  <c r="J531" i="75"/>
  <c r="I531" i="75"/>
  <c r="J530" i="75"/>
  <c r="I530" i="75"/>
  <c r="J529" i="75"/>
  <c r="I529" i="75"/>
  <c r="J528" i="75"/>
  <c r="I528" i="75"/>
  <c r="J527" i="75"/>
  <c r="I527" i="75"/>
  <c r="J526" i="75"/>
  <c r="I526" i="75"/>
  <c r="J525" i="75"/>
  <c r="I525" i="75"/>
  <c r="J524" i="75"/>
  <c r="I524" i="75"/>
  <c r="J523" i="75"/>
  <c r="I523" i="75"/>
  <c r="J522" i="75"/>
  <c r="I522" i="75"/>
  <c r="J521" i="75"/>
  <c r="I521" i="75"/>
  <c r="J520" i="75"/>
  <c r="I520" i="75"/>
  <c r="J519" i="75"/>
  <c r="I519" i="75"/>
  <c r="J518" i="75"/>
  <c r="I518" i="75"/>
  <c r="J517" i="75"/>
  <c r="I517" i="75"/>
  <c r="J516" i="75"/>
  <c r="I516" i="75"/>
  <c r="I511" i="75"/>
  <c r="H511" i="75"/>
  <c r="J511" i="75" s="1"/>
  <c r="G511" i="75"/>
  <c r="F511" i="75"/>
  <c r="E511" i="75"/>
  <c r="J510" i="75"/>
  <c r="I510" i="75"/>
  <c r="J509" i="75"/>
  <c r="I509" i="75"/>
  <c r="J508" i="75"/>
  <c r="I508" i="75"/>
  <c r="J507" i="75"/>
  <c r="I507" i="75"/>
  <c r="J506" i="75"/>
  <c r="I506" i="75"/>
  <c r="J505" i="75"/>
  <c r="I505" i="75"/>
  <c r="J504" i="75"/>
  <c r="I504" i="75"/>
  <c r="J503" i="75"/>
  <c r="I503" i="75"/>
  <c r="J502" i="75"/>
  <c r="I502" i="75"/>
  <c r="J501" i="75"/>
  <c r="I501" i="75"/>
  <c r="J500" i="75"/>
  <c r="I500" i="75"/>
  <c r="J499" i="75"/>
  <c r="I499" i="75"/>
  <c r="J498" i="75"/>
  <c r="I498" i="75"/>
  <c r="J497" i="75"/>
  <c r="I497" i="75"/>
  <c r="J496" i="75"/>
  <c r="I496" i="75"/>
  <c r="J495" i="75"/>
  <c r="I495" i="75"/>
  <c r="J494" i="75"/>
  <c r="I494" i="75"/>
  <c r="J493" i="75"/>
  <c r="I493" i="75"/>
  <c r="J492" i="75"/>
  <c r="I492" i="75"/>
  <c r="J491" i="75"/>
  <c r="I491" i="75"/>
  <c r="J490" i="75"/>
  <c r="I490" i="75"/>
  <c r="J489" i="75"/>
  <c r="I489" i="75"/>
  <c r="J488" i="75"/>
  <c r="I488" i="75"/>
  <c r="J487" i="75"/>
  <c r="I487" i="75"/>
  <c r="J486" i="75"/>
  <c r="I486" i="75"/>
  <c r="H480" i="75"/>
  <c r="G480" i="75"/>
  <c r="G481" i="75" s="1"/>
  <c r="F480" i="75"/>
  <c r="F481" i="75" s="1"/>
  <c r="J481" i="75" s="1"/>
  <c r="E480" i="75"/>
  <c r="E481" i="75" s="1"/>
  <c r="I481" i="75" s="1"/>
  <c r="J479" i="75"/>
  <c r="I479" i="75"/>
  <c r="J478" i="75"/>
  <c r="I478" i="75"/>
  <c r="J477" i="75"/>
  <c r="I477" i="75"/>
  <c r="J476" i="75"/>
  <c r="I476" i="75"/>
  <c r="J475" i="75"/>
  <c r="I475" i="75"/>
  <c r="J474" i="75"/>
  <c r="I474" i="75"/>
  <c r="J473" i="75"/>
  <c r="I473" i="75"/>
  <c r="J472" i="75"/>
  <c r="I472" i="75"/>
  <c r="J471" i="75"/>
  <c r="I471" i="75"/>
  <c r="J470" i="75"/>
  <c r="I470" i="75"/>
  <c r="J469" i="75"/>
  <c r="I469" i="75"/>
  <c r="J468" i="75"/>
  <c r="I468" i="75"/>
  <c r="J467" i="75"/>
  <c r="I467" i="75"/>
  <c r="J466" i="75"/>
  <c r="I466" i="75"/>
  <c r="J465" i="75"/>
  <c r="I465" i="75"/>
  <c r="J464" i="75"/>
  <c r="I464" i="75"/>
  <c r="J463" i="75"/>
  <c r="I463" i="75"/>
  <c r="J462" i="75"/>
  <c r="I462" i="75"/>
  <c r="J461" i="75"/>
  <c r="I461" i="75"/>
  <c r="J460" i="75"/>
  <c r="I460" i="75"/>
  <c r="J459" i="75"/>
  <c r="I459" i="75"/>
  <c r="J458" i="75"/>
  <c r="I458" i="75"/>
  <c r="J457" i="75"/>
  <c r="I457" i="75"/>
  <c r="J456" i="75"/>
  <c r="I456" i="75"/>
  <c r="J455" i="75"/>
  <c r="I455" i="75"/>
  <c r="J454" i="75"/>
  <c r="I454" i="75"/>
  <c r="J453" i="75"/>
  <c r="I453" i="75"/>
  <c r="J452" i="75"/>
  <c r="I452" i="75"/>
  <c r="J451" i="75"/>
  <c r="I451" i="75"/>
  <c r="J450" i="75"/>
  <c r="I450" i="75"/>
  <c r="J449" i="75"/>
  <c r="I449" i="75"/>
  <c r="J448" i="75"/>
  <c r="I448" i="75"/>
  <c r="J447" i="75"/>
  <c r="I447" i="75"/>
  <c r="J446" i="75"/>
  <c r="I446" i="75"/>
  <c r="J445" i="75"/>
  <c r="I445" i="75"/>
  <c r="J444" i="75"/>
  <c r="I444" i="75"/>
  <c r="J443" i="75"/>
  <c r="I443" i="75"/>
  <c r="J442" i="75"/>
  <c r="I442" i="75"/>
  <c r="J441" i="75"/>
  <c r="I441" i="75"/>
  <c r="J440" i="75"/>
  <c r="I440" i="75"/>
  <c r="J439" i="75"/>
  <c r="I439" i="75"/>
  <c r="J438" i="75"/>
  <c r="I438" i="75"/>
  <c r="J437" i="75"/>
  <c r="I437" i="75"/>
  <c r="J436" i="75"/>
  <c r="I436" i="75"/>
  <c r="J435" i="75"/>
  <c r="I435" i="75"/>
  <c r="J434" i="75"/>
  <c r="I434" i="75"/>
  <c r="J433" i="75"/>
  <c r="I433" i="75"/>
  <c r="J432" i="75"/>
  <c r="I432" i="75"/>
  <c r="J431" i="75"/>
  <c r="I431" i="75"/>
  <c r="J430" i="75"/>
  <c r="I430" i="75"/>
  <c r="I425" i="75"/>
  <c r="H425" i="75"/>
  <c r="H481" i="75" s="1"/>
  <c r="G425" i="75"/>
  <c r="F425" i="75"/>
  <c r="E425" i="75"/>
  <c r="J424" i="75"/>
  <c r="I424" i="75"/>
  <c r="J423" i="75"/>
  <c r="I423" i="75"/>
  <c r="J422" i="75"/>
  <c r="I422" i="75"/>
  <c r="J421" i="75"/>
  <c r="I421" i="75"/>
  <c r="J420" i="75"/>
  <c r="I420" i="75"/>
  <c r="J419" i="75"/>
  <c r="I419" i="75"/>
  <c r="J418" i="75"/>
  <c r="I418" i="75"/>
  <c r="J417" i="75"/>
  <c r="I417" i="75"/>
  <c r="J416" i="75"/>
  <c r="I416" i="75"/>
  <c r="J415" i="75"/>
  <c r="I415" i="75"/>
  <c r="J414" i="75"/>
  <c r="I414" i="75"/>
  <c r="J413" i="75"/>
  <c r="I413" i="75"/>
  <c r="J412" i="75"/>
  <c r="I412" i="75"/>
  <c r="J411" i="75"/>
  <c r="I411" i="75"/>
  <c r="J410" i="75"/>
  <c r="I410" i="75"/>
  <c r="J409" i="75"/>
  <c r="I409" i="75"/>
  <c r="J408" i="75"/>
  <c r="I408" i="75"/>
  <c r="J407" i="75"/>
  <c r="I407" i="75"/>
  <c r="J406" i="75"/>
  <c r="I406" i="75"/>
  <c r="J405" i="75"/>
  <c r="I405" i="75"/>
  <c r="J404" i="75"/>
  <c r="I404" i="75"/>
  <c r="J403" i="75"/>
  <c r="I403" i="75"/>
  <c r="J402" i="75"/>
  <c r="I402" i="75"/>
  <c r="J401" i="75"/>
  <c r="I401" i="75"/>
  <c r="J400" i="75"/>
  <c r="I400" i="75"/>
  <c r="J399" i="75"/>
  <c r="I399" i="75"/>
  <c r="J398" i="75"/>
  <c r="I398" i="75"/>
  <c r="J397" i="75"/>
  <c r="I397" i="75"/>
  <c r="J396" i="75"/>
  <c r="I396" i="75"/>
  <c r="J395" i="75"/>
  <c r="I395" i="75"/>
  <c r="J394" i="75"/>
  <c r="I394" i="75"/>
  <c r="J393" i="75"/>
  <c r="I393" i="75"/>
  <c r="J392" i="75"/>
  <c r="I392" i="75"/>
  <c r="J391" i="75"/>
  <c r="I391" i="75"/>
  <c r="J390" i="75"/>
  <c r="I390" i="75"/>
  <c r="J389" i="75"/>
  <c r="I389" i="75"/>
  <c r="J388" i="75"/>
  <c r="I388" i="75"/>
  <c r="J387" i="75"/>
  <c r="I387" i="75"/>
  <c r="J386" i="75"/>
  <c r="I386" i="75"/>
  <c r="J385" i="75"/>
  <c r="I385" i="75"/>
  <c r="J384" i="75"/>
  <c r="I384" i="75"/>
  <c r="J383" i="75"/>
  <c r="I383" i="75"/>
  <c r="J382" i="75"/>
  <c r="I382" i="75"/>
  <c r="J381" i="75"/>
  <c r="I381" i="75"/>
  <c r="J380" i="75"/>
  <c r="I380" i="75"/>
  <c r="J379" i="75"/>
  <c r="I379" i="75"/>
  <c r="J378" i="75"/>
  <c r="I378" i="75"/>
  <c r="J377" i="75"/>
  <c r="I377" i="75"/>
  <c r="J376" i="75"/>
  <c r="I376" i="75"/>
  <c r="J375" i="75"/>
  <c r="I375" i="75"/>
  <c r="J374" i="75"/>
  <c r="I374" i="75"/>
  <c r="J373" i="75"/>
  <c r="I373" i="75"/>
  <c r="J372" i="75"/>
  <c r="I372" i="75"/>
  <c r="J371" i="75"/>
  <c r="I371" i="75"/>
  <c r="J370" i="75"/>
  <c r="I370" i="75"/>
  <c r="J369" i="75"/>
  <c r="I369" i="75"/>
  <c r="J368" i="75"/>
  <c r="I368" i="75"/>
  <c r="J367" i="75"/>
  <c r="I367" i="75"/>
  <c r="J366" i="75"/>
  <c r="I366" i="75"/>
  <c r="J365" i="75"/>
  <c r="I365" i="75"/>
  <c r="J364" i="75"/>
  <c r="I364" i="75"/>
  <c r="J363" i="75"/>
  <c r="I363" i="75"/>
  <c r="J362" i="75"/>
  <c r="I362" i="75"/>
  <c r="J361" i="75"/>
  <c r="I361" i="75"/>
  <c r="J360" i="75"/>
  <c r="I360" i="75"/>
  <c r="J359" i="75"/>
  <c r="I359" i="75"/>
  <c r="J358" i="75"/>
  <c r="I358" i="75"/>
  <c r="J357" i="75"/>
  <c r="I357" i="75"/>
  <c r="J356" i="75"/>
  <c r="I356" i="75"/>
  <c r="J355" i="75"/>
  <c r="I355" i="75"/>
  <c r="J354" i="75"/>
  <c r="I354" i="75"/>
  <c r="J353" i="75"/>
  <c r="I353" i="75"/>
  <c r="J352" i="75"/>
  <c r="I352" i="75"/>
  <c r="J351" i="75"/>
  <c r="I351" i="75"/>
  <c r="J350" i="75"/>
  <c r="I350" i="75"/>
  <c r="J349" i="75"/>
  <c r="I349" i="75"/>
  <c r="J348" i="75"/>
  <c r="I348" i="75"/>
  <c r="J347" i="75"/>
  <c r="I347" i="75"/>
  <c r="J346" i="75"/>
  <c r="I346" i="75"/>
  <c r="J345" i="75"/>
  <c r="I345" i="75"/>
  <c r="J344" i="75"/>
  <c r="I344" i="75"/>
  <c r="J343" i="75"/>
  <c r="I343" i="75"/>
  <c r="J342" i="75"/>
  <c r="I342" i="75"/>
  <c r="J341" i="75"/>
  <c r="I341" i="75"/>
  <c r="J340" i="75"/>
  <c r="I340" i="75"/>
  <c r="J339" i="75"/>
  <c r="I339" i="75"/>
  <c r="F334" i="75"/>
  <c r="I333" i="75"/>
  <c r="H333" i="75"/>
  <c r="H334" i="75" s="1"/>
  <c r="G333" i="75"/>
  <c r="G334" i="75" s="1"/>
  <c r="F333" i="75"/>
  <c r="E333" i="75"/>
  <c r="J332" i="75"/>
  <c r="I332" i="75"/>
  <c r="J331" i="75"/>
  <c r="I331" i="75"/>
  <c r="J330" i="75"/>
  <c r="I330" i="75"/>
  <c r="J329" i="75"/>
  <c r="I329" i="75"/>
  <c r="J328" i="75"/>
  <c r="I328" i="75"/>
  <c r="J327" i="75"/>
  <c r="I327" i="75"/>
  <c r="J326" i="75"/>
  <c r="I326" i="75"/>
  <c r="J325" i="75"/>
  <c r="I325" i="75"/>
  <c r="J324" i="75"/>
  <c r="I324" i="75"/>
  <c r="J323" i="75"/>
  <c r="I323" i="75"/>
  <c r="J322" i="75"/>
  <c r="I322" i="75"/>
  <c r="J321" i="75"/>
  <c r="I321" i="75"/>
  <c r="J320" i="75"/>
  <c r="I320" i="75"/>
  <c r="J319" i="75"/>
  <c r="I319" i="75"/>
  <c r="J318" i="75"/>
  <c r="I318" i="75"/>
  <c r="J317" i="75"/>
  <c r="I317" i="75"/>
  <c r="J316" i="75"/>
  <c r="I316" i="75"/>
  <c r="J315" i="75"/>
  <c r="I315" i="75"/>
  <c r="J314" i="75"/>
  <c r="I314" i="75"/>
  <c r="J313" i="75"/>
  <c r="I313" i="75"/>
  <c r="J312" i="75"/>
  <c r="I312" i="75"/>
  <c r="J311" i="75"/>
  <c r="I311" i="75"/>
  <c r="J310" i="75"/>
  <c r="I310" i="75"/>
  <c r="J309" i="75"/>
  <c r="I309" i="75"/>
  <c r="J308" i="75"/>
  <c r="I308" i="75"/>
  <c r="J307" i="75"/>
  <c r="I307" i="75"/>
  <c r="J306" i="75"/>
  <c r="I306" i="75"/>
  <c r="J305" i="75"/>
  <c r="I305" i="75"/>
  <c r="J304" i="75"/>
  <c r="I304" i="75"/>
  <c r="J303" i="75"/>
  <c r="I303" i="75"/>
  <c r="J302" i="75"/>
  <c r="I302" i="75"/>
  <c r="J301" i="75"/>
  <c r="I301" i="75"/>
  <c r="J300" i="75"/>
  <c r="I300" i="75"/>
  <c r="J299" i="75"/>
  <c r="I299" i="75"/>
  <c r="J298" i="75"/>
  <c r="I298" i="75"/>
  <c r="J297" i="75"/>
  <c r="I297" i="75"/>
  <c r="J296" i="75"/>
  <c r="I296" i="75"/>
  <c r="J295" i="75"/>
  <c r="I295" i="75"/>
  <c r="J294" i="75"/>
  <c r="I294" i="75"/>
  <c r="J293" i="75"/>
  <c r="I293" i="75"/>
  <c r="J292" i="75"/>
  <c r="I292" i="75"/>
  <c r="J291" i="75"/>
  <c r="I291" i="75"/>
  <c r="J290" i="75"/>
  <c r="I290" i="75"/>
  <c r="H285" i="75"/>
  <c r="G285" i="75"/>
  <c r="F285" i="75"/>
  <c r="J285" i="75" s="1"/>
  <c r="E285" i="75"/>
  <c r="I285" i="75" s="1"/>
  <c r="J284" i="75"/>
  <c r="I284" i="75"/>
  <c r="J283" i="75"/>
  <c r="I283" i="75"/>
  <c r="J282" i="75"/>
  <c r="I282" i="75"/>
  <c r="J281" i="75"/>
  <c r="I281" i="75"/>
  <c r="J280" i="75"/>
  <c r="I280" i="75"/>
  <c r="J279" i="75"/>
  <c r="I279" i="75"/>
  <c r="J278" i="75"/>
  <c r="I278" i="75"/>
  <c r="J277" i="75"/>
  <c r="I277" i="75"/>
  <c r="J276" i="75"/>
  <c r="I276" i="75"/>
  <c r="J275" i="75"/>
  <c r="I275" i="75"/>
  <c r="J274" i="75"/>
  <c r="I274" i="75"/>
  <c r="J273" i="75"/>
  <c r="I273" i="75"/>
  <c r="J272" i="75"/>
  <c r="I272" i="75"/>
  <c r="J271" i="75"/>
  <c r="I271" i="75"/>
  <c r="J270" i="75"/>
  <c r="I270" i="75"/>
  <c r="J269" i="75"/>
  <c r="I269" i="75"/>
  <c r="J268" i="75"/>
  <c r="I268" i="75"/>
  <c r="J267" i="75"/>
  <c r="I267" i="75"/>
  <c r="J266" i="75"/>
  <c r="I266" i="75"/>
  <c r="J265" i="75"/>
  <c r="I265" i="75"/>
  <c r="J264" i="75"/>
  <c r="I264" i="75"/>
  <c r="J263" i="75"/>
  <c r="I263" i="75"/>
  <c r="J262" i="75"/>
  <c r="I262" i="75"/>
  <c r="J261" i="75"/>
  <c r="I261" i="75"/>
  <c r="J260" i="75"/>
  <c r="I260" i="75"/>
  <c r="J259" i="75"/>
  <c r="I259" i="75"/>
  <c r="J258" i="75"/>
  <c r="I258" i="75"/>
  <c r="M257" i="75"/>
  <c r="J257" i="75"/>
  <c r="I257" i="75"/>
  <c r="J256" i="75"/>
  <c r="I256" i="75"/>
  <c r="J255" i="75"/>
  <c r="I255" i="75"/>
  <c r="J254" i="75"/>
  <c r="I254" i="75"/>
  <c r="J253" i="75"/>
  <c r="I253" i="75"/>
  <c r="J252" i="75"/>
  <c r="I252" i="75"/>
  <c r="J251" i="75"/>
  <c r="I251" i="75"/>
  <c r="J250" i="75"/>
  <c r="I250" i="75"/>
  <c r="J249" i="75"/>
  <c r="I249" i="75"/>
  <c r="J248" i="75"/>
  <c r="I248" i="75"/>
  <c r="J247" i="75"/>
  <c r="I247" i="75"/>
  <c r="J246" i="75"/>
  <c r="I246" i="75"/>
  <c r="J245" i="75"/>
  <c r="I245" i="75"/>
  <c r="J244" i="75"/>
  <c r="I244" i="75"/>
  <c r="J243" i="75"/>
  <c r="I243" i="75"/>
  <c r="J242" i="75"/>
  <c r="I242" i="75"/>
  <c r="J241" i="75"/>
  <c r="I241" i="75"/>
  <c r="J240" i="75"/>
  <c r="I240" i="75"/>
  <c r="J239" i="75"/>
  <c r="I239" i="75"/>
  <c r="J238" i="75"/>
  <c r="I238" i="75"/>
  <c r="J237" i="75"/>
  <c r="I237" i="75"/>
  <c r="J236" i="75"/>
  <c r="I236" i="75"/>
  <c r="J235" i="75"/>
  <c r="I235" i="75"/>
  <c r="J234" i="75"/>
  <c r="I234" i="75"/>
  <c r="J233" i="75"/>
  <c r="I233" i="75"/>
  <c r="J232" i="75"/>
  <c r="I232" i="75"/>
  <c r="J231" i="75"/>
  <c r="I231" i="75"/>
  <c r="J230" i="75"/>
  <c r="I230" i="75"/>
  <c r="J229" i="75"/>
  <c r="I229" i="75"/>
  <c r="J228" i="75"/>
  <c r="I228" i="75"/>
  <c r="J227" i="75"/>
  <c r="I227" i="75"/>
  <c r="J226" i="75"/>
  <c r="I226" i="75"/>
  <c r="J225" i="75"/>
  <c r="I225" i="75"/>
  <c r="J224" i="75"/>
  <c r="I224" i="75"/>
  <c r="J223" i="75"/>
  <c r="I223" i="75"/>
  <c r="J222" i="75"/>
  <c r="I222" i="75"/>
  <c r="J221" i="75"/>
  <c r="I221" i="75"/>
  <c r="J220" i="75"/>
  <c r="I220" i="75"/>
  <c r="J219" i="75"/>
  <c r="I219" i="75"/>
  <c r="J218" i="75"/>
  <c r="I218" i="75"/>
  <c r="J217" i="75"/>
  <c r="I217" i="75"/>
  <c r="J216" i="75"/>
  <c r="I216" i="75"/>
  <c r="J215" i="75"/>
  <c r="I215" i="75"/>
  <c r="J214" i="75"/>
  <c r="I214" i="75"/>
  <c r="J213" i="75"/>
  <c r="I213" i="75"/>
  <c r="J212" i="75"/>
  <c r="I212" i="75"/>
  <c r="J211" i="75"/>
  <c r="I211" i="75"/>
  <c r="J210" i="75"/>
  <c r="I210" i="75"/>
  <c r="J209" i="75"/>
  <c r="I209" i="75"/>
  <c r="J208" i="75"/>
  <c r="I208" i="75"/>
  <c r="J207" i="75"/>
  <c r="I207" i="75"/>
  <c r="J206" i="75"/>
  <c r="I206" i="75"/>
  <c r="J205" i="75"/>
  <c r="I205" i="75"/>
  <c r="J204" i="75"/>
  <c r="I204" i="75"/>
  <c r="J203" i="75"/>
  <c r="I203" i="75"/>
  <c r="J202" i="75"/>
  <c r="I202" i="75"/>
  <c r="J201" i="75"/>
  <c r="I201" i="75"/>
  <c r="J200" i="75"/>
  <c r="I200" i="75"/>
  <c r="J199" i="75"/>
  <c r="I199" i="75"/>
  <c r="J198" i="75"/>
  <c r="I198" i="75"/>
  <c r="J197" i="75"/>
  <c r="I197" i="75"/>
  <c r="J196" i="75"/>
  <c r="I196" i="75"/>
  <c r="J195" i="75"/>
  <c r="I195" i="75"/>
  <c r="J194" i="75"/>
  <c r="I194" i="75"/>
  <c r="J193" i="75"/>
  <c r="I193" i="75"/>
  <c r="J192" i="75"/>
  <c r="I192" i="75"/>
  <c r="J191" i="75"/>
  <c r="I191" i="75"/>
  <c r="J190" i="75"/>
  <c r="I190" i="75"/>
  <c r="J189" i="75"/>
  <c r="I189" i="75"/>
  <c r="J188" i="75"/>
  <c r="I188" i="75"/>
  <c r="J187" i="75"/>
  <c r="I187" i="75"/>
  <c r="J186" i="75"/>
  <c r="I186" i="75"/>
  <c r="J181" i="75"/>
  <c r="H181" i="75"/>
  <c r="G181" i="75"/>
  <c r="F181" i="75"/>
  <c r="E181" i="75"/>
  <c r="I181" i="75" s="1"/>
  <c r="J180" i="75"/>
  <c r="I180" i="75"/>
  <c r="J179" i="75"/>
  <c r="I179" i="75"/>
  <c r="J178" i="75"/>
  <c r="I178" i="75"/>
  <c r="J177" i="75"/>
  <c r="I177" i="75"/>
  <c r="J176" i="75"/>
  <c r="I176" i="75"/>
  <c r="J175" i="75"/>
  <c r="I175" i="75"/>
  <c r="J174" i="75"/>
  <c r="I174" i="75"/>
  <c r="J173" i="75"/>
  <c r="I173" i="75"/>
  <c r="J172" i="75"/>
  <c r="I172" i="75"/>
  <c r="J171" i="75"/>
  <c r="I171" i="75"/>
  <c r="J170" i="75"/>
  <c r="I170" i="75"/>
  <c r="J169" i="75"/>
  <c r="I169" i="75"/>
  <c r="J168" i="75"/>
  <c r="I168" i="75"/>
  <c r="J167" i="75"/>
  <c r="I167" i="75"/>
  <c r="J166" i="75"/>
  <c r="I166" i="75"/>
  <c r="J165" i="75"/>
  <c r="I165" i="75"/>
  <c r="J164" i="75"/>
  <c r="I164" i="75"/>
  <c r="J163" i="75"/>
  <c r="I163" i="75"/>
  <c r="J162" i="75"/>
  <c r="I162" i="75"/>
  <c r="J161" i="75"/>
  <c r="I161" i="75"/>
  <c r="J160" i="75"/>
  <c r="I160" i="75"/>
  <c r="J159" i="75"/>
  <c r="I159" i="75"/>
  <c r="J158" i="75"/>
  <c r="I158" i="75"/>
  <c r="J157" i="75"/>
  <c r="I157" i="75"/>
  <c r="J156" i="75"/>
  <c r="I156" i="75"/>
  <c r="J155" i="75"/>
  <c r="I155" i="75"/>
  <c r="J154" i="75"/>
  <c r="I154" i="75"/>
  <c r="J153" i="75"/>
  <c r="I153" i="75"/>
  <c r="J152" i="75"/>
  <c r="I152" i="75"/>
  <c r="J151" i="75"/>
  <c r="I151" i="75"/>
  <c r="J150" i="75"/>
  <c r="I150" i="75"/>
  <c r="J149" i="75"/>
  <c r="I149" i="75"/>
  <c r="J148" i="75"/>
  <c r="I148" i="75"/>
  <c r="J147" i="75"/>
  <c r="I147" i="75"/>
  <c r="J146" i="75"/>
  <c r="I146" i="75"/>
  <c r="J145" i="75"/>
  <c r="I145" i="75"/>
  <c r="J144" i="75"/>
  <c r="I144" i="75"/>
  <c r="J143" i="75"/>
  <c r="I143" i="75"/>
  <c r="J142" i="75"/>
  <c r="I142" i="75"/>
  <c r="J141" i="75"/>
  <c r="I141" i="75"/>
  <c r="J140" i="75"/>
  <c r="I140" i="75"/>
  <c r="J139" i="75"/>
  <c r="I139" i="75"/>
  <c r="J138" i="75"/>
  <c r="I138" i="75"/>
  <c r="J137" i="75"/>
  <c r="I137" i="75"/>
  <c r="J136" i="75"/>
  <c r="I136" i="75"/>
  <c r="J135" i="75"/>
  <c r="I135" i="75"/>
  <c r="J134" i="75"/>
  <c r="I134" i="75"/>
  <c r="J133" i="75"/>
  <c r="I133" i="75"/>
  <c r="J132" i="75"/>
  <c r="I132" i="75"/>
  <c r="J131" i="75"/>
  <c r="I131" i="75"/>
  <c r="J130" i="75"/>
  <c r="I130" i="75"/>
  <c r="J129" i="75"/>
  <c r="I129" i="75"/>
  <c r="J128" i="75"/>
  <c r="I128" i="75"/>
  <c r="J127" i="75"/>
  <c r="I127" i="75"/>
  <c r="H122" i="75"/>
  <c r="G122" i="75"/>
  <c r="F122" i="75"/>
  <c r="J122" i="75" s="1"/>
  <c r="E122" i="75"/>
  <c r="I122" i="75" s="1"/>
  <c r="J121" i="75"/>
  <c r="I121" i="75"/>
  <c r="J120" i="75"/>
  <c r="I120" i="75"/>
  <c r="J119" i="75"/>
  <c r="I119" i="75"/>
  <c r="J118" i="75"/>
  <c r="I118" i="75"/>
  <c r="J117" i="75"/>
  <c r="I117" i="75"/>
  <c r="J116" i="75"/>
  <c r="I116" i="75"/>
  <c r="J115" i="75"/>
  <c r="I115" i="75"/>
  <c r="J114" i="75"/>
  <c r="I114" i="75"/>
  <c r="J113" i="75"/>
  <c r="I113" i="75"/>
  <c r="J112" i="75"/>
  <c r="I112" i="75"/>
  <c r="J111" i="75"/>
  <c r="I111" i="75"/>
  <c r="J110" i="75"/>
  <c r="I110" i="75"/>
  <c r="J109" i="75"/>
  <c r="I109" i="75"/>
  <c r="J108" i="75"/>
  <c r="I108" i="75"/>
  <c r="J107" i="75"/>
  <c r="I107" i="75"/>
  <c r="J106" i="75"/>
  <c r="I106" i="75"/>
  <c r="J105" i="75"/>
  <c r="I105" i="75"/>
  <c r="J104" i="75"/>
  <c r="I104" i="75"/>
  <c r="J103" i="75"/>
  <c r="I103" i="75"/>
  <c r="J102" i="75"/>
  <c r="I102" i="75"/>
  <c r="J101" i="75"/>
  <c r="I101" i="75"/>
  <c r="J100" i="75"/>
  <c r="I100" i="75"/>
  <c r="J99" i="75"/>
  <c r="I99" i="75"/>
  <c r="J98" i="75"/>
  <c r="I98" i="75"/>
  <c r="J97" i="75"/>
  <c r="I97" i="75"/>
  <c r="J96" i="75"/>
  <c r="I96" i="75"/>
  <c r="J95" i="75"/>
  <c r="I95" i="75"/>
  <c r="J94" i="75"/>
  <c r="I94" i="75"/>
  <c r="J93" i="75"/>
  <c r="I93" i="75"/>
  <c r="J92" i="75"/>
  <c r="I92" i="75"/>
  <c r="J91" i="75"/>
  <c r="I91" i="75"/>
  <c r="J86" i="75"/>
  <c r="I86" i="75"/>
  <c r="J85" i="75"/>
  <c r="I85" i="75"/>
  <c r="J84" i="75"/>
  <c r="I84" i="75"/>
  <c r="J83" i="75"/>
  <c r="I83" i="75"/>
  <c r="J82" i="75"/>
  <c r="I82" i="75"/>
  <c r="J81" i="75"/>
  <c r="I81" i="75"/>
  <c r="J80" i="75"/>
  <c r="I80" i="75"/>
  <c r="J79" i="75"/>
  <c r="I79" i="75"/>
  <c r="J78" i="75"/>
  <c r="I78" i="75"/>
  <c r="J77" i="75"/>
  <c r="I77" i="75"/>
  <c r="J76" i="75"/>
  <c r="I76" i="75"/>
  <c r="J75" i="75"/>
  <c r="I75" i="75"/>
  <c r="J74" i="75"/>
  <c r="I74" i="75"/>
  <c r="J73" i="75"/>
  <c r="I73" i="75"/>
  <c r="J72" i="75"/>
  <c r="I72" i="75"/>
  <c r="J71" i="75"/>
  <c r="I71" i="75"/>
  <c r="J70" i="75"/>
  <c r="I70" i="75"/>
  <c r="J69" i="75"/>
  <c r="I69" i="75"/>
  <c r="J68" i="75"/>
  <c r="I68" i="75"/>
  <c r="J67" i="75"/>
  <c r="I67" i="75"/>
  <c r="J66" i="75"/>
  <c r="I66" i="75"/>
  <c r="J65" i="75"/>
  <c r="I65" i="75"/>
  <c r="J64" i="75"/>
  <c r="I64" i="75"/>
  <c r="J63" i="75"/>
  <c r="I63" i="75"/>
  <c r="J62" i="75"/>
  <c r="I62" i="75"/>
  <c r="J61" i="75"/>
  <c r="I61" i="75"/>
  <c r="J60" i="75"/>
  <c r="I60" i="75"/>
  <c r="J59" i="75"/>
  <c r="I59" i="75"/>
  <c r="J58" i="75"/>
  <c r="I58" i="75"/>
  <c r="J57" i="75"/>
  <c r="I57" i="75"/>
  <c r="J56" i="75"/>
  <c r="I56" i="75"/>
  <c r="J55" i="75"/>
  <c r="I55" i="75"/>
  <c r="J54" i="75"/>
  <c r="I54" i="75"/>
  <c r="J53" i="75"/>
  <c r="I53" i="75"/>
  <c r="J52" i="75"/>
  <c r="I52" i="75"/>
  <c r="J51" i="75"/>
  <c r="I51" i="75"/>
  <c r="J50" i="75"/>
  <c r="I50" i="75"/>
  <c r="J49" i="75"/>
  <c r="I49" i="75"/>
  <c r="J48" i="75"/>
  <c r="I48" i="75"/>
  <c r="J47" i="75"/>
  <c r="I47" i="75"/>
  <c r="J46" i="75"/>
  <c r="I46" i="75"/>
  <c r="J45" i="75"/>
  <c r="I45" i="75"/>
  <c r="J44" i="75"/>
  <c r="I44" i="75"/>
  <c r="J43" i="75"/>
  <c r="I43" i="75"/>
  <c r="J42" i="75"/>
  <c r="I42" i="75"/>
  <c r="J41" i="75"/>
  <c r="I41" i="75"/>
  <c r="J40" i="75"/>
  <c r="I40" i="75"/>
  <c r="J39" i="75"/>
  <c r="I39" i="75"/>
  <c r="J38" i="75"/>
  <c r="I38" i="75"/>
  <c r="J37" i="75"/>
  <c r="I37" i="75"/>
  <c r="J36" i="75"/>
  <c r="I36" i="75"/>
  <c r="J35" i="75"/>
  <c r="I35" i="75"/>
  <c r="J34" i="75"/>
  <c r="I34" i="75"/>
  <c r="J33" i="75"/>
  <c r="I33" i="75"/>
  <c r="J32" i="75"/>
  <c r="I32" i="75"/>
  <c r="J31" i="75"/>
  <c r="I31" i="75"/>
  <c r="J30" i="75"/>
  <c r="I30" i="75"/>
  <c r="J29" i="75"/>
  <c r="I29" i="75"/>
  <c r="J28" i="75"/>
  <c r="I28" i="75"/>
  <c r="J27" i="75"/>
  <c r="I27" i="75"/>
  <c r="J26" i="75"/>
  <c r="I26" i="75"/>
  <c r="J25" i="75"/>
  <c r="I25" i="75"/>
  <c r="J24" i="75"/>
  <c r="I24" i="75"/>
  <c r="J23" i="75"/>
  <c r="I23" i="75"/>
  <c r="J22" i="75"/>
  <c r="I22" i="75"/>
  <c r="J21" i="75"/>
  <c r="I21" i="75"/>
  <c r="J20" i="75"/>
  <c r="I20" i="75"/>
  <c r="J19" i="75"/>
  <c r="I19" i="75"/>
  <c r="J18" i="75"/>
  <c r="I18" i="75"/>
  <c r="J15" i="75"/>
  <c r="I15" i="75"/>
  <c r="J14" i="75"/>
  <c r="I14" i="75"/>
  <c r="J13" i="75"/>
  <c r="I13" i="75"/>
  <c r="J12" i="75"/>
  <c r="I12" i="75"/>
  <c r="J11" i="75"/>
  <c r="I11" i="75"/>
  <c r="J10" i="75"/>
  <c r="I10" i="75"/>
  <c r="J9" i="75"/>
  <c r="I9" i="75"/>
  <c r="J8" i="75"/>
  <c r="I8" i="75"/>
  <c r="J7" i="75"/>
  <c r="I7" i="75"/>
  <c r="J6" i="75"/>
  <c r="I6" i="75"/>
  <c r="C2" i="75"/>
  <c r="H582" i="74"/>
  <c r="G582" i="74"/>
  <c r="F582" i="74"/>
  <c r="J582" i="74" s="1"/>
  <c r="E582" i="74"/>
  <c r="I582" i="74" s="1"/>
  <c r="J581" i="74"/>
  <c r="I581" i="74"/>
  <c r="J580" i="74"/>
  <c r="I580" i="74"/>
  <c r="J579" i="74"/>
  <c r="I579" i="74"/>
  <c r="J578" i="74"/>
  <c r="I578" i="74"/>
  <c r="J577" i="74"/>
  <c r="I577" i="74"/>
  <c r="J576" i="74"/>
  <c r="I576" i="74"/>
  <c r="J575" i="74"/>
  <c r="I575" i="74"/>
  <c r="J574" i="74"/>
  <c r="I574" i="74"/>
  <c r="J573" i="74"/>
  <c r="I573" i="74"/>
  <c r="J572" i="74"/>
  <c r="I572" i="74"/>
  <c r="J571" i="74"/>
  <c r="I571" i="74"/>
  <c r="J570" i="74"/>
  <c r="I570" i="74"/>
  <c r="J569" i="74"/>
  <c r="I569" i="74"/>
  <c r="J568" i="74"/>
  <c r="I568" i="74"/>
  <c r="J567" i="74"/>
  <c r="I567" i="74"/>
  <c r="J566" i="74"/>
  <c r="I566" i="74"/>
  <c r="J565" i="74"/>
  <c r="I565" i="74"/>
  <c r="J564" i="74"/>
  <c r="I564" i="74"/>
  <c r="J563" i="74"/>
  <c r="I563" i="74"/>
  <c r="J562" i="74"/>
  <c r="I562" i="74"/>
  <c r="J561" i="74"/>
  <c r="I561" i="74"/>
  <c r="J560" i="74"/>
  <c r="I560" i="74"/>
  <c r="J559" i="74"/>
  <c r="I559" i="74"/>
  <c r="J558" i="74"/>
  <c r="I558" i="74"/>
  <c r="J557" i="74"/>
  <c r="I557" i="74"/>
  <c r="J556" i="74"/>
  <c r="I556" i="74"/>
  <c r="J555" i="74"/>
  <c r="I555" i="74"/>
  <c r="J554" i="74"/>
  <c r="I554" i="74"/>
  <c r="J553" i="74"/>
  <c r="I553" i="74"/>
  <c r="J552" i="74"/>
  <c r="I552" i="74"/>
  <c r="H547" i="74"/>
  <c r="G547" i="74"/>
  <c r="F547" i="74"/>
  <c r="J547" i="74" s="1"/>
  <c r="E547" i="74"/>
  <c r="I547" i="74" s="1"/>
  <c r="J546" i="74"/>
  <c r="I546" i="74"/>
  <c r="J545" i="74"/>
  <c r="I545" i="74"/>
  <c r="J544" i="74"/>
  <c r="I544" i="74"/>
  <c r="J543" i="74"/>
  <c r="I543" i="74"/>
  <c r="J542" i="74"/>
  <c r="I542" i="74"/>
  <c r="J541" i="74"/>
  <c r="I541" i="74"/>
  <c r="J540" i="74"/>
  <c r="I540" i="74"/>
  <c r="J539" i="74"/>
  <c r="I539" i="74"/>
  <c r="J538" i="74"/>
  <c r="I538" i="74"/>
  <c r="J537" i="74"/>
  <c r="I537" i="74"/>
  <c r="J536" i="74"/>
  <c r="I536" i="74"/>
  <c r="J535" i="74"/>
  <c r="I535" i="74"/>
  <c r="J534" i="74"/>
  <c r="I534" i="74"/>
  <c r="J533" i="74"/>
  <c r="I533" i="74"/>
  <c r="J532" i="74"/>
  <c r="I532" i="74"/>
  <c r="J531" i="74"/>
  <c r="I531" i="74"/>
  <c r="J530" i="74"/>
  <c r="I530" i="74"/>
  <c r="J529" i="74"/>
  <c r="I529" i="74"/>
  <c r="J528" i="74"/>
  <c r="I528" i="74"/>
  <c r="J527" i="74"/>
  <c r="I527" i="74"/>
  <c r="J526" i="74"/>
  <c r="I526" i="74"/>
  <c r="J525" i="74"/>
  <c r="I525" i="74"/>
  <c r="J524" i="74"/>
  <c r="I524" i="74"/>
  <c r="J523" i="74"/>
  <c r="I523" i="74"/>
  <c r="J522" i="74"/>
  <c r="I522" i="74"/>
  <c r="J521" i="74"/>
  <c r="I521" i="74"/>
  <c r="J520" i="74"/>
  <c r="I520" i="74"/>
  <c r="J519" i="74"/>
  <c r="I519" i="74"/>
  <c r="J518" i="74"/>
  <c r="I518" i="74"/>
  <c r="J517" i="74"/>
  <c r="I517" i="74"/>
  <c r="J516" i="74"/>
  <c r="I516" i="74"/>
  <c r="J511" i="74"/>
  <c r="I511" i="74"/>
  <c r="H511" i="74"/>
  <c r="G511" i="74"/>
  <c r="F511" i="74"/>
  <c r="E511" i="74"/>
  <c r="J510" i="74"/>
  <c r="I510" i="74"/>
  <c r="J509" i="74"/>
  <c r="I509" i="74"/>
  <c r="J508" i="74"/>
  <c r="I508" i="74"/>
  <c r="J507" i="74"/>
  <c r="I507" i="74"/>
  <c r="J506" i="74"/>
  <c r="I506" i="74"/>
  <c r="J505" i="74"/>
  <c r="I505" i="74"/>
  <c r="J504" i="74"/>
  <c r="I504" i="74"/>
  <c r="J503" i="74"/>
  <c r="I503" i="74"/>
  <c r="J502" i="74"/>
  <c r="I502" i="74"/>
  <c r="J501" i="74"/>
  <c r="I501" i="74"/>
  <c r="J500" i="74"/>
  <c r="I500" i="74"/>
  <c r="J499" i="74"/>
  <c r="I499" i="74"/>
  <c r="J498" i="74"/>
  <c r="I498" i="74"/>
  <c r="J497" i="74"/>
  <c r="I497" i="74"/>
  <c r="J496" i="74"/>
  <c r="I496" i="74"/>
  <c r="J495" i="74"/>
  <c r="I495" i="74"/>
  <c r="J494" i="74"/>
  <c r="I494" i="74"/>
  <c r="J493" i="74"/>
  <c r="I493" i="74"/>
  <c r="J492" i="74"/>
  <c r="I492" i="74"/>
  <c r="J491" i="74"/>
  <c r="I491" i="74"/>
  <c r="J490" i="74"/>
  <c r="I490" i="74"/>
  <c r="J489" i="74"/>
  <c r="I489" i="74"/>
  <c r="J488" i="74"/>
  <c r="I488" i="74"/>
  <c r="J487" i="74"/>
  <c r="I487" i="74"/>
  <c r="J486" i="74"/>
  <c r="I486" i="74"/>
  <c r="H480" i="74"/>
  <c r="H481" i="74" s="1"/>
  <c r="G480" i="74"/>
  <c r="G481" i="74" s="1"/>
  <c r="F480" i="74"/>
  <c r="F481" i="74" s="1"/>
  <c r="J481" i="74" s="1"/>
  <c r="E480" i="74"/>
  <c r="E481" i="74" s="1"/>
  <c r="I481" i="74" s="1"/>
  <c r="J479" i="74"/>
  <c r="I479" i="74"/>
  <c r="J478" i="74"/>
  <c r="I478" i="74"/>
  <c r="J477" i="74"/>
  <c r="I477" i="74"/>
  <c r="J476" i="74"/>
  <c r="I476" i="74"/>
  <c r="J475" i="74"/>
  <c r="I475" i="74"/>
  <c r="J474" i="74"/>
  <c r="I474" i="74"/>
  <c r="J473" i="74"/>
  <c r="I473" i="74"/>
  <c r="J472" i="74"/>
  <c r="I472" i="74"/>
  <c r="J471" i="74"/>
  <c r="I471" i="74"/>
  <c r="J470" i="74"/>
  <c r="I470" i="74"/>
  <c r="J469" i="74"/>
  <c r="I469" i="74"/>
  <c r="J468" i="74"/>
  <c r="I468" i="74"/>
  <c r="J467" i="74"/>
  <c r="I467" i="74"/>
  <c r="J466" i="74"/>
  <c r="I466" i="74"/>
  <c r="J465" i="74"/>
  <c r="I465" i="74"/>
  <c r="J464" i="74"/>
  <c r="I464" i="74"/>
  <c r="J463" i="74"/>
  <c r="I463" i="74"/>
  <c r="J462" i="74"/>
  <c r="I462" i="74"/>
  <c r="J461" i="74"/>
  <c r="I461" i="74"/>
  <c r="J460" i="74"/>
  <c r="I460" i="74"/>
  <c r="J459" i="74"/>
  <c r="I459" i="74"/>
  <c r="J458" i="74"/>
  <c r="I458" i="74"/>
  <c r="J457" i="74"/>
  <c r="I457" i="74"/>
  <c r="J456" i="74"/>
  <c r="I456" i="74"/>
  <c r="J455" i="74"/>
  <c r="I455" i="74"/>
  <c r="J454" i="74"/>
  <c r="I454" i="74"/>
  <c r="J453" i="74"/>
  <c r="I453" i="74"/>
  <c r="J452" i="74"/>
  <c r="I452" i="74"/>
  <c r="J451" i="74"/>
  <c r="I451" i="74"/>
  <c r="J450" i="74"/>
  <c r="I450" i="74"/>
  <c r="J449" i="74"/>
  <c r="I449" i="74"/>
  <c r="J448" i="74"/>
  <c r="I448" i="74"/>
  <c r="J447" i="74"/>
  <c r="I447" i="74"/>
  <c r="J446" i="74"/>
  <c r="I446" i="74"/>
  <c r="J445" i="74"/>
  <c r="I445" i="74"/>
  <c r="J444" i="74"/>
  <c r="I444" i="74"/>
  <c r="J443" i="74"/>
  <c r="I443" i="74"/>
  <c r="J442" i="74"/>
  <c r="I442" i="74"/>
  <c r="J441" i="74"/>
  <c r="I441" i="74"/>
  <c r="J440" i="74"/>
  <c r="I440" i="74"/>
  <c r="J439" i="74"/>
  <c r="I439" i="74"/>
  <c r="J438" i="74"/>
  <c r="I438" i="74"/>
  <c r="J437" i="74"/>
  <c r="I437" i="74"/>
  <c r="J436" i="74"/>
  <c r="I436" i="74"/>
  <c r="J435" i="74"/>
  <c r="I435" i="74"/>
  <c r="J434" i="74"/>
  <c r="I434" i="74"/>
  <c r="J433" i="74"/>
  <c r="I433" i="74"/>
  <c r="J432" i="74"/>
  <c r="I432" i="74"/>
  <c r="J431" i="74"/>
  <c r="I431" i="74"/>
  <c r="J430" i="74"/>
  <c r="I430" i="74"/>
  <c r="J425" i="74"/>
  <c r="I425" i="74"/>
  <c r="H425" i="74"/>
  <c r="G425" i="74"/>
  <c r="F425" i="74"/>
  <c r="E425" i="74"/>
  <c r="J424" i="74"/>
  <c r="I424" i="74"/>
  <c r="J423" i="74"/>
  <c r="I423" i="74"/>
  <c r="J422" i="74"/>
  <c r="I422" i="74"/>
  <c r="J421" i="74"/>
  <c r="I421" i="74"/>
  <c r="J420" i="74"/>
  <c r="I420" i="74"/>
  <c r="J419" i="74"/>
  <c r="I419" i="74"/>
  <c r="J418" i="74"/>
  <c r="I418" i="74"/>
  <c r="J417" i="74"/>
  <c r="I417" i="74"/>
  <c r="J416" i="74"/>
  <c r="I416" i="74"/>
  <c r="J415" i="74"/>
  <c r="I415" i="74"/>
  <c r="J414" i="74"/>
  <c r="I414" i="74"/>
  <c r="J413" i="74"/>
  <c r="I413" i="74"/>
  <c r="J412" i="74"/>
  <c r="I412" i="74"/>
  <c r="J411" i="74"/>
  <c r="I411" i="74"/>
  <c r="J410" i="74"/>
  <c r="I410" i="74"/>
  <c r="J409" i="74"/>
  <c r="I409" i="74"/>
  <c r="J408" i="74"/>
  <c r="I408" i="74"/>
  <c r="J407" i="74"/>
  <c r="I407" i="74"/>
  <c r="J406" i="74"/>
  <c r="I406" i="74"/>
  <c r="J405" i="74"/>
  <c r="I405" i="74"/>
  <c r="J404" i="74"/>
  <c r="I404" i="74"/>
  <c r="J403" i="74"/>
  <c r="I403" i="74"/>
  <c r="J402" i="74"/>
  <c r="I402" i="74"/>
  <c r="J401" i="74"/>
  <c r="I401" i="74"/>
  <c r="J400" i="74"/>
  <c r="I400" i="74"/>
  <c r="J399" i="74"/>
  <c r="I399" i="74"/>
  <c r="J398" i="74"/>
  <c r="I398" i="74"/>
  <c r="J397" i="74"/>
  <c r="I397" i="74"/>
  <c r="J396" i="74"/>
  <c r="I396" i="74"/>
  <c r="J395" i="74"/>
  <c r="I395" i="74"/>
  <c r="J394" i="74"/>
  <c r="I394" i="74"/>
  <c r="J393" i="74"/>
  <c r="I393" i="74"/>
  <c r="J392" i="74"/>
  <c r="I392" i="74"/>
  <c r="J391" i="74"/>
  <c r="I391" i="74"/>
  <c r="J390" i="74"/>
  <c r="I390" i="74"/>
  <c r="J389" i="74"/>
  <c r="I389" i="74"/>
  <c r="J388" i="74"/>
  <c r="I388" i="74"/>
  <c r="J387" i="74"/>
  <c r="I387" i="74"/>
  <c r="J386" i="74"/>
  <c r="I386" i="74"/>
  <c r="J385" i="74"/>
  <c r="I385" i="74"/>
  <c r="J384" i="74"/>
  <c r="I384" i="74"/>
  <c r="J383" i="74"/>
  <c r="I383" i="74"/>
  <c r="J382" i="74"/>
  <c r="I382" i="74"/>
  <c r="J381" i="74"/>
  <c r="I381" i="74"/>
  <c r="J380" i="74"/>
  <c r="I380" i="74"/>
  <c r="J379" i="74"/>
  <c r="I379" i="74"/>
  <c r="J378" i="74"/>
  <c r="I378" i="74"/>
  <c r="J377" i="74"/>
  <c r="I377" i="74"/>
  <c r="J376" i="74"/>
  <c r="I376" i="74"/>
  <c r="J375" i="74"/>
  <c r="I375" i="74"/>
  <c r="J374" i="74"/>
  <c r="I374" i="74"/>
  <c r="J373" i="74"/>
  <c r="I373" i="74"/>
  <c r="J372" i="74"/>
  <c r="I372" i="74"/>
  <c r="J371" i="74"/>
  <c r="I371" i="74"/>
  <c r="J370" i="74"/>
  <c r="I370" i="74"/>
  <c r="J369" i="74"/>
  <c r="I369" i="74"/>
  <c r="J368" i="74"/>
  <c r="I368" i="74"/>
  <c r="J367" i="74"/>
  <c r="I367" i="74"/>
  <c r="J366" i="74"/>
  <c r="I366" i="74"/>
  <c r="J365" i="74"/>
  <c r="I365" i="74"/>
  <c r="J364" i="74"/>
  <c r="I364" i="74"/>
  <c r="J363" i="74"/>
  <c r="I363" i="74"/>
  <c r="J362" i="74"/>
  <c r="I362" i="74"/>
  <c r="J361" i="74"/>
  <c r="I361" i="74"/>
  <c r="J360" i="74"/>
  <c r="I360" i="74"/>
  <c r="J359" i="74"/>
  <c r="I359" i="74"/>
  <c r="J358" i="74"/>
  <c r="I358" i="74"/>
  <c r="J357" i="74"/>
  <c r="I357" i="74"/>
  <c r="J356" i="74"/>
  <c r="I356" i="74"/>
  <c r="J355" i="74"/>
  <c r="I355" i="74"/>
  <c r="J354" i="74"/>
  <c r="I354" i="74"/>
  <c r="J353" i="74"/>
  <c r="I353" i="74"/>
  <c r="J352" i="74"/>
  <c r="I352" i="74"/>
  <c r="J351" i="74"/>
  <c r="I351" i="74"/>
  <c r="J350" i="74"/>
  <c r="I350" i="74"/>
  <c r="J349" i="74"/>
  <c r="I349" i="74"/>
  <c r="J348" i="74"/>
  <c r="I348" i="74"/>
  <c r="J347" i="74"/>
  <c r="I347" i="74"/>
  <c r="J346" i="74"/>
  <c r="I346" i="74"/>
  <c r="J345" i="74"/>
  <c r="I345" i="74"/>
  <c r="J344" i="74"/>
  <c r="I344" i="74"/>
  <c r="J343" i="74"/>
  <c r="I343" i="74"/>
  <c r="J342" i="74"/>
  <c r="I342" i="74"/>
  <c r="J341" i="74"/>
  <c r="I341" i="74"/>
  <c r="J340" i="74"/>
  <c r="I340" i="74"/>
  <c r="J339" i="74"/>
  <c r="I339" i="74"/>
  <c r="J333" i="74"/>
  <c r="I333" i="74"/>
  <c r="H333" i="74"/>
  <c r="H334" i="74" s="1"/>
  <c r="G333" i="74"/>
  <c r="G334" i="74" s="1"/>
  <c r="F333" i="74"/>
  <c r="E333" i="74"/>
  <c r="E334" i="74" s="1"/>
  <c r="J332" i="74"/>
  <c r="I332" i="74"/>
  <c r="J331" i="74"/>
  <c r="I331" i="74"/>
  <c r="J330" i="74"/>
  <c r="I330" i="74"/>
  <c r="J329" i="74"/>
  <c r="I329" i="74"/>
  <c r="J328" i="74"/>
  <c r="I328" i="74"/>
  <c r="J327" i="74"/>
  <c r="I327" i="74"/>
  <c r="J326" i="74"/>
  <c r="I326" i="74"/>
  <c r="J325" i="74"/>
  <c r="I325" i="74"/>
  <c r="J324" i="74"/>
  <c r="I324" i="74"/>
  <c r="J323" i="74"/>
  <c r="I323" i="74"/>
  <c r="J322" i="74"/>
  <c r="I322" i="74"/>
  <c r="J321" i="74"/>
  <c r="I321" i="74"/>
  <c r="J320" i="74"/>
  <c r="I320" i="74"/>
  <c r="J319" i="74"/>
  <c r="I319" i="74"/>
  <c r="J318" i="74"/>
  <c r="I318" i="74"/>
  <c r="J317" i="74"/>
  <c r="I317" i="74"/>
  <c r="J316" i="74"/>
  <c r="I316" i="74"/>
  <c r="J315" i="74"/>
  <c r="I315" i="74"/>
  <c r="J314" i="74"/>
  <c r="I314" i="74"/>
  <c r="J313" i="74"/>
  <c r="I313" i="74"/>
  <c r="J312" i="74"/>
  <c r="I312" i="74"/>
  <c r="J311" i="74"/>
  <c r="I311" i="74"/>
  <c r="J310" i="74"/>
  <c r="I310" i="74"/>
  <c r="J309" i="74"/>
  <c r="I309" i="74"/>
  <c r="J308" i="74"/>
  <c r="I308" i="74"/>
  <c r="J307" i="74"/>
  <c r="I307" i="74"/>
  <c r="J306" i="74"/>
  <c r="I306" i="74"/>
  <c r="J305" i="74"/>
  <c r="I305" i="74"/>
  <c r="J304" i="74"/>
  <c r="I304" i="74"/>
  <c r="J303" i="74"/>
  <c r="I303" i="74"/>
  <c r="J302" i="74"/>
  <c r="I302" i="74"/>
  <c r="J301" i="74"/>
  <c r="I301" i="74"/>
  <c r="J300" i="74"/>
  <c r="I300" i="74"/>
  <c r="J299" i="74"/>
  <c r="I299" i="74"/>
  <c r="J298" i="74"/>
  <c r="I298" i="74"/>
  <c r="J297" i="74"/>
  <c r="I297" i="74"/>
  <c r="J296" i="74"/>
  <c r="I296" i="74"/>
  <c r="J295" i="74"/>
  <c r="I295" i="74"/>
  <c r="J294" i="74"/>
  <c r="I294" i="74"/>
  <c r="J293" i="74"/>
  <c r="I293" i="74"/>
  <c r="J292" i="74"/>
  <c r="I292" i="74"/>
  <c r="J291" i="74"/>
  <c r="I291" i="74"/>
  <c r="J290" i="74"/>
  <c r="I290" i="74"/>
  <c r="H285" i="74"/>
  <c r="G285" i="74"/>
  <c r="F285" i="74"/>
  <c r="J285" i="74" s="1"/>
  <c r="E285" i="74"/>
  <c r="I285" i="74" s="1"/>
  <c r="J284" i="74"/>
  <c r="I284" i="74"/>
  <c r="J283" i="74"/>
  <c r="I283" i="74"/>
  <c r="J282" i="74"/>
  <c r="I282" i="74"/>
  <c r="J281" i="74"/>
  <c r="I281" i="74"/>
  <c r="J280" i="74"/>
  <c r="I280" i="74"/>
  <c r="J279" i="74"/>
  <c r="I279" i="74"/>
  <c r="J278" i="74"/>
  <c r="I278" i="74"/>
  <c r="J277" i="74"/>
  <c r="I277" i="74"/>
  <c r="J276" i="74"/>
  <c r="I276" i="74"/>
  <c r="J275" i="74"/>
  <c r="I275" i="74"/>
  <c r="J274" i="74"/>
  <c r="I274" i="74"/>
  <c r="J273" i="74"/>
  <c r="I273" i="74"/>
  <c r="J272" i="74"/>
  <c r="I272" i="74"/>
  <c r="J271" i="74"/>
  <c r="I271" i="74"/>
  <c r="J270" i="74"/>
  <c r="I270" i="74"/>
  <c r="J269" i="74"/>
  <c r="I269" i="74"/>
  <c r="J268" i="74"/>
  <c r="I268" i="74"/>
  <c r="J267" i="74"/>
  <c r="I267" i="74"/>
  <c r="J266" i="74"/>
  <c r="I266" i="74"/>
  <c r="J265" i="74"/>
  <c r="I265" i="74"/>
  <c r="J264" i="74"/>
  <c r="I264" i="74"/>
  <c r="J263" i="74"/>
  <c r="I263" i="74"/>
  <c r="J262" i="74"/>
  <c r="I262" i="74"/>
  <c r="J261" i="74"/>
  <c r="I261" i="74"/>
  <c r="J260" i="74"/>
  <c r="I260" i="74"/>
  <c r="J259" i="74"/>
  <c r="I259" i="74"/>
  <c r="J258" i="74"/>
  <c r="I258" i="74"/>
  <c r="M257" i="74"/>
  <c r="J257" i="74"/>
  <c r="I257" i="74"/>
  <c r="J256" i="74"/>
  <c r="I256" i="74"/>
  <c r="J255" i="74"/>
  <c r="I255" i="74"/>
  <c r="J254" i="74"/>
  <c r="I254" i="74"/>
  <c r="J253" i="74"/>
  <c r="I253" i="74"/>
  <c r="J252" i="74"/>
  <c r="I252" i="74"/>
  <c r="J251" i="74"/>
  <c r="I251" i="74"/>
  <c r="J250" i="74"/>
  <c r="I250" i="74"/>
  <c r="J249" i="74"/>
  <c r="I249" i="74"/>
  <c r="J248" i="74"/>
  <c r="I248" i="74"/>
  <c r="J247" i="74"/>
  <c r="I247" i="74"/>
  <c r="J246" i="74"/>
  <c r="I246" i="74"/>
  <c r="J245" i="74"/>
  <c r="I245" i="74"/>
  <c r="J244" i="74"/>
  <c r="I244" i="74"/>
  <c r="J243" i="74"/>
  <c r="I243" i="74"/>
  <c r="J242" i="74"/>
  <c r="I242" i="74"/>
  <c r="J241" i="74"/>
  <c r="I241" i="74"/>
  <c r="J240" i="74"/>
  <c r="I240" i="74"/>
  <c r="J239" i="74"/>
  <c r="I239" i="74"/>
  <c r="J238" i="74"/>
  <c r="I238" i="74"/>
  <c r="J237" i="74"/>
  <c r="I237" i="74"/>
  <c r="J236" i="74"/>
  <c r="I236" i="74"/>
  <c r="J235" i="74"/>
  <c r="I235" i="74"/>
  <c r="J234" i="74"/>
  <c r="I234" i="74"/>
  <c r="J233" i="74"/>
  <c r="I233" i="74"/>
  <c r="J232" i="74"/>
  <c r="I232" i="74"/>
  <c r="J231" i="74"/>
  <c r="I231" i="74"/>
  <c r="J230" i="74"/>
  <c r="I230" i="74"/>
  <c r="J229" i="74"/>
  <c r="I229" i="74"/>
  <c r="J228" i="74"/>
  <c r="I228" i="74"/>
  <c r="J227" i="74"/>
  <c r="I227" i="74"/>
  <c r="J226" i="74"/>
  <c r="I226" i="74"/>
  <c r="J225" i="74"/>
  <c r="I225" i="74"/>
  <c r="J224" i="74"/>
  <c r="I224" i="74"/>
  <c r="J223" i="74"/>
  <c r="I223" i="74"/>
  <c r="J222" i="74"/>
  <c r="I222" i="74"/>
  <c r="J221" i="74"/>
  <c r="I221" i="74"/>
  <c r="J220" i="74"/>
  <c r="I220" i="74"/>
  <c r="J219" i="74"/>
  <c r="I219" i="74"/>
  <c r="J218" i="74"/>
  <c r="I218" i="74"/>
  <c r="J217" i="74"/>
  <c r="I217" i="74"/>
  <c r="J216" i="74"/>
  <c r="I216" i="74"/>
  <c r="J215" i="74"/>
  <c r="I215" i="74"/>
  <c r="J214" i="74"/>
  <c r="I214" i="74"/>
  <c r="J213" i="74"/>
  <c r="I213" i="74"/>
  <c r="J212" i="74"/>
  <c r="I212" i="74"/>
  <c r="J211" i="74"/>
  <c r="I211" i="74"/>
  <c r="J210" i="74"/>
  <c r="I210" i="74"/>
  <c r="J209" i="74"/>
  <c r="I209" i="74"/>
  <c r="J208" i="74"/>
  <c r="I208" i="74"/>
  <c r="J207" i="74"/>
  <c r="I207" i="74"/>
  <c r="J206" i="74"/>
  <c r="I206" i="74"/>
  <c r="J205" i="74"/>
  <c r="I205" i="74"/>
  <c r="J204" i="74"/>
  <c r="I204" i="74"/>
  <c r="J203" i="74"/>
  <c r="I203" i="74"/>
  <c r="J202" i="74"/>
  <c r="I202" i="74"/>
  <c r="J201" i="74"/>
  <c r="I201" i="74"/>
  <c r="J200" i="74"/>
  <c r="I200" i="74"/>
  <c r="J199" i="74"/>
  <c r="I199" i="74"/>
  <c r="J198" i="74"/>
  <c r="I198" i="74"/>
  <c r="J197" i="74"/>
  <c r="I197" i="74"/>
  <c r="J196" i="74"/>
  <c r="I196" i="74"/>
  <c r="J195" i="74"/>
  <c r="I195" i="74"/>
  <c r="J194" i="74"/>
  <c r="I194" i="74"/>
  <c r="J193" i="74"/>
  <c r="I193" i="74"/>
  <c r="J192" i="74"/>
  <c r="I192" i="74"/>
  <c r="J191" i="74"/>
  <c r="I191" i="74"/>
  <c r="J190" i="74"/>
  <c r="I190" i="74"/>
  <c r="J189" i="74"/>
  <c r="I189" i="74"/>
  <c r="J188" i="74"/>
  <c r="I188" i="74"/>
  <c r="J187" i="74"/>
  <c r="I187" i="74"/>
  <c r="J186" i="74"/>
  <c r="I186" i="74"/>
  <c r="J181" i="74"/>
  <c r="H181" i="74"/>
  <c r="G181" i="74"/>
  <c r="F181" i="74"/>
  <c r="E181" i="74"/>
  <c r="I181" i="74" s="1"/>
  <c r="J180" i="74"/>
  <c r="I180" i="74"/>
  <c r="J179" i="74"/>
  <c r="I179" i="74"/>
  <c r="J178" i="74"/>
  <c r="I178" i="74"/>
  <c r="J177" i="74"/>
  <c r="I177" i="74"/>
  <c r="J176" i="74"/>
  <c r="I176" i="74"/>
  <c r="J175" i="74"/>
  <c r="I175" i="74"/>
  <c r="J174" i="74"/>
  <c r="I174" i="74"/>
  <c r="J173" i="74"/>
  <c r="I173" i="74"/>
  <c r="J172" i="74"/>
  <c r="I172" i="74"/>
  <c r="J171" i="74"/>
  <c r="I171" i="74"/>
  <c r="J170" i="74"/>
  <c r="I170" i="74"/>
  <c r="J169" i="74"/>
  <c r="I169" i="74"/>
  <c r="J168" i="74"/>
  <c r="I168" i="74"/>
  <c r="J167" i="74"/>
  <c r="I167" i="74"/>
  <c r="J166" i="74"/>
  <c r="I166" i="74"/>
  <c r="J165" i="74"/>
  <c r="I165" i="74"/>
  <c r="J164" i="74"/>
  <c r="I164" i="74"/>
  <c r="J163" i="74"/>
  <c r="I163" i="74"/>
  <c r="J162" i="74"/>
  <c r="I162" i="74"/>
  <c r="J161" i="74"/>
  <c r="I161" i="74"/>
  <c r="J160" i="74"/>
  <c r="I160" i="74"/>
  <c r="J159" i="74"/>
  <c r="I159" i="74"/>
  <c r="J158" i="74"/>
  <c r="I158" i="74"/>
  <c r="J157" i="74"/>
  <c r="I157" i="74"/>
  <c r="J156" i="74"/>
  <c r="I156" i="74"/>
  <c r="J155" i="74"/>
  <c r="I155" i="74"/>
  <c r="J154" i="74"/>
  <c r="I154" i="74"/>
  <c r="J153" i="74"/>
  <c r="I153" i="74"/>
  <c r="J152" i="74"/>
  <c r="I152" i="74"/>
  <c r="J151" i="74"/>
  <c r="I151" i="74"/>
  <c r="J150" i="74"/>
  <c r="I150" i="74"/>
  <c r="J149" i="74"/>
  <c r="I149" i="74"/>
  <c r="J148" i="74"/>
  <c r="I148" i="74"/>
  <c r="J147" i="74"/>
  <c r="I147" i="74"/>
  <c r="J146" i="74"/>
  <c r="I146" i="74"/>
  <c r="J145" i="74"/>
  <c r="I145" i="74"/>
  <c r="J144" i="74"/>
  <c r="I144" i="74"/>
  <c r="J143" i="74"/>
  <c r="I143" i="74"/>
  <c r="J142" i="74"/>
  <c r="I142" i="74"/>
  <c r="J141" i="74"/>
  <c r="I141" i="74"/>
  <c r="J140" i="74"/>
  <c r="I140" i="74"/>
  <c r="J139" i="74"/>
  <c r="I139" i="74"/>
  <c r="J138" i="74"/>
  <c r="I138" i="74"/>
  <c r="J137" i="74"/>
  <c r="I137" i="74"/>
  <c r="J136" i="74"/>
  <c r="I136" i="74"/>
  <c r="J135" i="74"/>
  <c r="I135" i="74"/>
  <c r="J134" i="74"/>
  <c r="I134" i="74"/>
  <c r="J133" i="74"/>
  <c r="I133" i="74"/>
  <c r="J132" i="74"/>
  <c r="I132" i="74"/>
  <c r="J131" i="74"/>
  <c r="I131" i="74"/>
  <c r="J130" i="74"/>
  <c r="I130" i="74"/>
  <c r="J129" i="74"/>
  <c r="I129" i="74"/>
  <c r="J128" i="74"/>
  <c r="I128" i="74"/>
  <c r="J127" i="74"/>
  <c r="I127" i="74"/>
  <c r="H122" i="74"/>
  <c r="J122" i="74" s="1"/>
  <c r="G122" i="74"/>
  <c r="F122" i="74"/>
  <c r="E122" i="74"/>
  <c r="I122" i="74" s="1"/>
  <c r="J121" i="74"/>
  <c r="I121" i="74"/>
  <c r="J120" i="74"/>
  <c r="I120" i="74"/>
  <c r="J119" i="74"/>
  <c r="I119" i="74"/>
  <c r="J118" i="74"/>
  <c r="I118" i="74"/>
  <c r="J117" i="74"/>
  <c r="I117" i="74"/>
  <c r="J116" i="74"/>
  <c r="I116" i="74"/>
  <c r="J115" i="74"/>
  <c r="I115" i="74"/>
  <c r="J114" i="74"/>
  <c r="I114" i="74"/>
  <c r="J113" i="74"/>
  <c r="I113" i="74"/>
  <c r="J112" i="74"/>
  <c r="I112" i="74"/>
  <c r="J111" i="74"/>
  <c r="I111" i="74"/>
  <c r="J110" i="74"/>
  <c r="I110" i="74"/>
  <c r="J109" i="74"/>
  <c r="I109" i="74"/>
  <c r="J108" i="74"/>
  <c r="I108" i="74"/>
  <c r="J107" i="74"/>
  <c r="I107" i="74"/>
  <c r="J106" i="74"/>
  <c r="I106" i="74"/>
  <c r="J105" i="74"/>
  <c r="I105" i="74"/>
  <c r="J104" i="74"/>
  <c r="I104" i="74"/>
  <c r="J103" i="74"/>
  <c r="I103" i="74"/>
  <c r="J102" i="74"/>
  <c r="I102" i="74"/>
  <c r="J101" i="74"/>
  <c r="I101" i="74"/>
  <c r="J100" i="74"/>
  <c r="I100" i="74"/>
  <c r="J99" i="74"/>
  <c r="I99" i="74"/>
  <c r="J98" i="74"/>
  <c r="I98" i="74"/>
  <c r="J97" i="74"/>
  <c r="I97" i="74"/>
  <c r="J96" i="74"/>
  <c r="I96" i="74"/>
  <c r="J95" i="74"/>
  <c r="I95" i="74"/>
  <c r="J94" i="74"/>
  <c r="I94" i="74"/>
  <c r="J93" i="74"/>
  <c r="I93" i="74"/>
  <c r="J92" i="74"/>
  <c r="I92" i="74"/>
  <c r="J91" i="74"/>
  <c r="I91" i="74"/>
  <c r="J86" i="74"/>
  <c r="I86" i="74"/>
  <c r="J85" i="74"/>
  <c r="I85" i="74"/>
  <c r="J84" i="74"/>
  <c r="I84" i="74"/>
  <c r="J83" i="74"/>
  <c r="I83" i="74"/>
  <c r="J82" i="74"/>
  <c r="I82" i="74"/>
  <c r="J81" i="74"/>
  <c r="I81" i="74"/>
  <c r="J80" i="74"/>
  <c r="I80" i="74"/>
  <c r="J79" i="74"/>
  <c r="I79" i="74"/>
  <c r="J78" i="74"/>
  <c r="I78" i="74"/>
  <c r="J77" i="74"/>
  <c r="I77" i="74"/>
  <c r="J76" i="74"/>
  <c r="I76" i="74"/>
  <c r="J75" i="74"/>
  <c r="I75" i="74"/>
  <c r="J74" i="74"/>
  <c r="I74" i="74"/>
  <c r="J73" i="74"/>
  <c r="I73" i="74"/>
  <c r="J72" i="74"/>
  <c r="I72" i="74"/>
  <c r="J71" i="74"/>
  <c r="I71" i="74"/>
  <c r="J70" i="74"/>
  <c r="I70" i="74"/>
  <c r="J69" i="74"/>
  <c r="I69" i="74"/>
  <c r="J68" i="74"/>
  <c r="I68" i="74"/>
  <c r="J67" i="74"/>
  <c r="I67" i="74"/>
  <c r="J66" i="74"/>
  <c r="I66" i="74"/>
  <c r="J65" i="74"/>
  <c r="I65" i="74"/>
  <c r="J64" i="74"/>
  <c r="I64" i="74"/>
  <c r="J63" i="74"/>
  <c r="I63" i="74"/>
  <c r="J62" i="74"/>
  <c r="I62" i="74"/>
  <c r="J61" i="74"/>
  <c r="I61" i="74"/>
  <c r="J60" i="74"/>
  <c r="I60" i="74"/>
  <c r="J59" i="74"/>
  <c r="I59" i="74"/>
  <c r="J58" i="74"/>
  <c r="I58" i="74"/>
  <c r="J57" i="74"/>
  <c r="I57" i="74"/>
  <c r="J56" i="74"/>
  <c r="I56" i="74"/>
  <c r="J55" i="74"/>
  <c r="I55" i="74"/>
  <c r="J54" i="74"/>
  <c r="I54" i="74"/>
  <c r="J53" i="74"/>
  <c r="I53" i="74"/>
  <c r="J52" i="74"/>
  <c r="I52" i="74"/>
  <c r="J51" i="74"/>
  <c r="I51" i="74"/>
  <c r="J50" i="74"/>
  <c r="I50" i="74"/>
  <c r="J49" i="74"/>
  <c r="I49" i="74"/>
  <c r="J48" i="74"/>
  <c r="I48" i="74"/>
  <c r="J47" i="74"/>
  <c r="I47" i="74"/>
  <c r="J46" i="74"/>
  <c r="I46" i="74"/>
  <c r="J45" i="74"/>
  <c r="I45" i="74"/>
  <c r="J44" i="74"/>
  <c r="I44" i="74"/>
  <c r="J43" i="74"/>
  <c r="I43" i="74"/>
  <c r="J42" i="74"/>
  <c r="I42" i="74"/>
  <c r="J41" i="74"/>
  <c r="I41" i="74"/>
  <c r="J40" i="74"/>
  <c r="I40" i="74"/>
  <c r="J39" i="74"/>
  <c r="I39" i="74"/>
  <c r="J38" i="74"/>
  <c r="I38" i="74"/>
  <c r="J37" i="74"/>
  <c r="I37" i="74"/>
  <c r="J36" i="74"/>
  <c r="I36" i="74"/>
  <c r="J35" i="74"/>
  <c r="I35" i="74"/>
  <c r="J34" i="74"/>
  <c r="I34" i="74"/>
  <c r="J33" i="74"/>
  <c r="I33" i="74"/>
  <c r="J32" i="74"/>
  <c r="I32" i="74"/>
  <c r="J31" i="74"/>
  <c r="I31" i="74"/>
  <c r="J30" i="74"/>
  <c r="I30" i="74"/>
  <c r="J29" i="74"/>
  <c r="I29" i="74"/>
  <c r="J28" i="74"/>
  <c r="I28" i="74"/>
  <c r="J27" i="74"/>
  <c r="I27" i="74"/>
  <c r="J26" i="74"/>
  <c r="I26" i="74"/>
  <c r="J25" i="74"/>
  <c r="I25" i="74"/>
  <c r="J24" i="74"/>
  <c r="I24" i="74"/>
  <c r="J23" i="74"/>
  <c r="I23" i="74"/>
  <c r="J22" i="74"/>
  <c r="I22" i="74"/>
  <c r="J21" i="74"/>
  <c r="I21" i="74"/>
  <c r="J20" i="74"/>
  <c r="I20" i="74"/>
  <c r="J19" i="74"/>
  <c r="I19" i="74"/>
  <c r="J18" i="74"/>
  <c r="I18" i="74"/>
  <c r="J15" i="74"/>
  <c r="I15" i="74"/>
  <c r="J14" i="74"/>
  <c r="I14" i="74"/>
  <c r="J13" i="74"/>
  <c r="I13" i="74"/>
  <c r="J12" i="74"/>
  <c r="I12" i="74"/>
  <c r="J11" i="74"/>
  <c r="I11" i="74"/>
  <c r="J10" i="74"/>
  <c r="I10" i="74"/>
  <c r="J9" i="74"/>
  <c r="I9" i="74"/>
  <c r="J8" i="74"/>
  <c r="I8" i="74"/>
  <c r="J7" i="74"/>
  <c r="I7" i="74"/>
  <c r="J6" i="74"/>
  <c r="I6" i="74"/>
  <c r="C2" i="74"/>
  <c r="J582" i="73"/>
  <c r="I582" i="73"/>
  <c r="H582" i="73"/>
  <c r="G582" i="73"/>
  <c r="F582" i="73"/>
  <c r="E582" i="73"/>
  <c r="J581" i="73"/>
  <c r="I581" i="73"/>
  <c r="J580" i="73"/>
  <c r="I580" i="73"/>
  <c r="J579" i="73"/>
  <c r="I579" i="73"/>
  <c r="J578" i="73"/>
  <c r="I578" i="73"/>
  <c r="J577" i="73"/>
  <c r="I577" i="73"/>
  <c r="J576" i="73"/>
  <c r="I576" i="73"/>
  <c r="J575" i="73"/>
  <c r="I575" i="73"/>
  <c r="J574" i="73"/>
  <c r="I574" i="73"/>
  <c r="J573" i="73"/>
  <c r="I573" i="73"/>
  <c r="J572" i="73"/>
  <c r="I572" i="73"/>
  <c r="J571" i="73"/>
  <c r="I571" i="73"/>
  <c r="J570" i="73"/>
  <c r="I570" i="73"/>
  <c r="J569" i="73"/>
  <c r="I569" i="73"/>
  <c r="J568" i="73"/>
  <c r="I568" i="73"/>
  <c r="J567" i="73"/>
  <c r="I567" i="73"/>
  <c r="J566" i="73"/>
  <c r="I566" i="73"/>
  <c r="J565" i="73"/>
  <c r="I565" i="73"/>
  <c r="J564" i="73"/>
  <c r="I564" i="73"/>
  <c r="J563" i="73"/>
  <c r="I563" i="73"/>
  <c r="J562" i="73"/>
  <c r="I562" i="73"/>
  <c r="J561" i="73"/>
  <c r="I561" i="73"/>
  <c r="J560" i="73"/>
  <c r="I560" i="73"/>
  <c r="J559" i="73"/>
  <c r="I559" i="73"/>
  <c r="J558" i="73"/>
  <c r="I558" i="73"/>
  <c r="J557" i="73"/>
  <c r="I557" i="73"/>
  <c r="J556" i="73"/>
  <c r="I556" i="73"/>
  <c r="J555" i="73"/>
  <c r="I555" i="73"/>
  <c r="J554" i="73"/>
  <c r="I554" i="73"/>
  <c r="J553" i="73"/>
  <c r="I553" i="73"/>
  <c r="J552" i="73"/>
  <c r="I552" i="73"/>
  <c r="H547" i="73"/>
  <c r="G547" i="73"/>
  <c r="F547" i="73"/>
  <c r="J547" i="73" s="1"/>
  <c r="E547" i="73"/>
  <c r="I547" i="73" s="1"/>
  <c r="J546" i="73"/>
  <c r="I546" i="73"/>
  <c r="J545" i="73"/>
  <c r="I545" i="73"/>
  <c r="J544" i="73"/>
  <c r="I544" i="73"/>
  <c r="J543" i="73"/>
  <c r="I543" i="73"/>
  <c r="J542" i="73"/>
  <c r="I542" i="73"/>
  <c r="J541" i="73"/>
  <c r="I541" i="73"/>
  <c r="J540" i="73"/>
  <c r="I540" i="73"/>
  <c r="J539" i="73"/>
  <c r="I539" i="73"/>
  <c r="J538" i="73"/>
  <c r="I538" i="73"/>
  <c r="J537" i="73"/>
  <c r="I537" i="73"/>
  <c r="J536" i="73"/>
  <c r="I536" i="73"/>
  <c r="J535" i="73"/>
  <c r="I535" i="73"/>
  <c r="J534" i="73"/>
  <c r="I534" i="73"/>
  <c r="J533" i="73"/>
  <c r="I533" i="73"/>
  <c r="J532" i="73"/>
  <c r="I532" i="73"/>
  <c r="J531" i="73"/>
  <c r="I531" i="73"/>
  <c r="J530" i="73"/>
  <c r="I530" i="73"/>
  <c r="J529" i="73"/>
  <c r="I529" i="73"/>
  <c r="J528" i="73"/>
  <c r="I528" i="73"/>
  <c r="J527" i="73"/>
  <c r="I527" i="73"/>
  <c r="J526" i="73"/>
  <c r="I526" i="73"/>
  <c r="J525" i="73"/>
  <c r="I525" i="73"/>
  <c r="J524" i="73"/>
  <c r="I524" i="73"/>
  <c r="J523" i="73"/>
  <c r="I523" i="73"/>
  <c r="J522" i="73"/>
  <c r="I522" i="73"/>
  <c r="J521" i="73"/>
  <c r="I521" i="73"/>
  <c r="J520" i="73"/>
  <c r="I520" i="73"/>
  <c r="J519" i="73"/>
  <c r="I519" i="73"/>
  <c r="J518" i="73"/>
  <c r="I518" i="73"/>
  <c r="J517" i="73"/>
  <c r="I517" i="73"/>
  <c r="J516" i="73"/>
  <c r="I516" i="73"/>
  <c r="J511" i="73"/>
  <c r="I511" i="73"/>
  <c r="H511" i="73"/>
  <c r="G511" i="73"/>
  <c r="F511" i="73"/>
  <c r="E511" i="73"/>
  <c r="J510" i="73"/>
  <c r="I510" i="73"/>
  <c r="J509" i="73"/>
  <c r="I509" i="73"/>
  <c r="J508" i="73"/>
  <c r="I508" i="73"/>
  <c r="J507" i="73"/>
  <c r="I507" i="73"/>
  <c r="J506" i="73"/>
  <c r="I506" i="73"/>
  <c r="J505" i="73"/>
  <c r="I505" i="73"/>
  <c r="J504" i="73"/>
  <c r="I504" i="73"/>
  <c r="J503" i="73"/>
  <c r="I503" i="73"/>
  <c r="J502" i="73"/>
  <c r="I502" i="73"/>
  <c r="J501" i="73"/>
  <c r="I501" i="73"/>
  <c r="J500" i="73"/>
  <c r="I500" i="73"/>
  <c r="J499" i="73"/>
  <c r="I499" i="73"/>
  <c r="J498" i="73"/>
  <c r="I498" i="73"/>
  <c r="J497" i="73"/>
  <c r="I497" i="73"/>
  <c r="J496" i="73"/>
  <c r="I496" i="73"/>
  <c r="J495" i="73"/>
  <c r="I495" i="73"/>
  <c r="J494" i="73"/>
  <c r="I494" i="73"/>
  <c r="J493" i="73"/>
  <c r="I493" i="73"/>
  <c r="J492" i="73"/>
  <c r="I492" i="73"/>
  <c r="J491" i="73"/>
  <c r="I491" i="73"/>
  <c r="J490" i="73"/>
  <c r="I490" i="73"/>
  <c r="J489" i="73"/>
  <c r="I489" i="73"/>
  <c r="J488" i="73"/>
  <c r="I488" i="73"/>
  <c r="J487" i="73"/>
  <c r="I487" i="73"/>
  <c r="J486" i="73"/>
  <c r="I486" i="73"/>
  <c r="H480" i="73"/>
  <c r="H481" i="73" s="1"/>
  <c r="G480" i="73"/>
  <c r="G481" i="73" s="1"/>
  <c r="F480" i="73"/>
  <c r="F481" i="73" s="1"/>
  <c r="E480" i="73"/>
  <c r="E481" i="73" s="1"/>
  <c r="I481" i="73" s="1"/>
  <c r="J479" i="73"/>
  <c r="I479" i="73"/>
  <c r="J478" i="73"/>
  <c r="I478" i="73"/>
  <c r="J477" i="73"/>
  <c r="I477" i="73"/>
  <c r="J476" i="73"/>
  <c r="I476" i="73"/>
  <c r="J475" i="73"/>
  <c r="I475" i="73"/>
  <c r="J474" i="73"/>
  <c r="I474" i="73"/>
  <c r="J473" i="73"/>
  <c r="I473" i="73"/>
  <c r="J472" i="73"/>
  <c r="I472" i="73"/>
  <c r="J471" i="73"/>
  <c r="I471" i="73"/>
  <c r="J470" i="73"/>
  <c r="I470" i="73"/>
  <c r="J469" i="73"/>
  <c r="I469" i="73"/>
  <c r="J468" i="73"/>
  <c r="I468" i="73"/>
  <c r="J467" i="73"/>
  <c r="I467" i="73"/>
  <c r="J466" i="73"/>
  <c r="I466" i="73"/>
  <c r="J465" i="73"/>
  <c r="I465" i="73"/>
  <c r="J464" i="73"/>
  <c r="I464" i="73"/>
  <c r="J463" i="73"/>
  <c r="I463" i="73"/>
  <c r="J462" i="73"/>
  <c r="I462" i="73"/>
  <c r="J461" i="73"/>
  <c r="I461" i="73"/>
  <c r="J460" i="73"/>
  <c r="I460" i="73"/>
  <c r="J459" i="73"/>
  <c r="I459" i="73"/>
  <c r="J458" i="73"/>
  <c r="I458" i="73"/>
  <c r="J457" i="73"/>
  <c r="I457" i="73"/>
  <c r="J456" i="73"/>
  <c r="I456" i="73"/>
  <c r="J455" i="73"/>
  <c r="I455" i="73"/>
  <c r="J454" i="73"/>
  <c r="I454" i="73"/>
  <c r="J453" i="73"/>
  <c r="I453" i="73"/>
  <c r="J452" i="73"/>
  <c r="I452" i="73"/>
  <c r="J451" i="73"/>
  <c r="I451" i="73"/>
  <c r="J450" i="73"/>
  <c r="I450" i="73"/>
  <c r="J449" i="73"/>
  <c r="I449" i="73"/>
  <c r="J448" i="73"/>
  <c r="I448" i="73"/>
  <c r="J447" i="73"/>
  <c r="I447" i="73"/>
  <c r="J446" i="73"/>
  <c r="I446" i="73"/>
  <c r="J445" i="73"/>
  <c r="I445" i="73"/>
  <c r="J444" i="73"/>
  <c r="I444" i="73"/>
  <c r="J443" i="73"/>
  <c r="I443" i="73"/>
  <c r="J442" i="73"/>
  <c r="I442" i="73"/>
  <c r="J441" i="73"/>
  <c r="I441" i="73"/>
  <c r="J440" i="73"/>
  <c r="I440" i="73"/>
  <c r="J439" i="73"/>
  <c r="I439" i="73"/>
  <c r="J438" i="73"/>
  <c r="I438" i="73"/>
  <c r="J437" i="73"/>
  <c r="I437" i="73"/>
  <c r="J436" i="73"/>
  <c r="I436" i="73"/>
  <c r="J435" i="73"/>
  <c r="I435" i="73"/>
  <c r="J434" i="73"/>
  <c r="I434" i="73"/>
  <c r="J433" i="73"/>
  <c r="I433" i="73"/>
  <c r="J432" i="73"/>
  <c r="I432" i="73"/>
  <c r="J431" i="73"/>
  <c r="I431" i="73"/>
  <c r="J430" i="73"/>
  <c r="I430" i="73"/>
  <c r="J425" i="73"/>
  <c r="I425" i="73"/>
  <c r="H425" i="73"/>
  <c r="G425" i="73"/>
  <c r="F425" i="73"/>
  <c r="E425" i="73"/>
  <c r="J424" i="73"/>
  <c r="I424" i="73"/>
  <c r="J423" i="73"/>
  <c r="I423" i="73"/>
  <c r="J422" i="73"/>
  <c r="I422" i="73"/>
  <c r="J421" i="73"/>
  <c r="I421" i="73"/>
  <c r="J420" i="73"/>
  <c r="I420" i="73"/>
  <c r="J419" i="73"/>
  <c r="I419" i="73"/>
  <c r="J418" i="73"/>
  <c r="I418" i="73"/>
  <c r="J417" i="73"/>
  <c r="I417" i="73"/>
  <c r="J416" i="73"/>
  <c r="I416" i="73"/>
  <c r="J415" i="73"/>
  <c r="I415" i="73"/>
  <c r="J414" i="73"/>
  <c r="I414" i="73"/>
  <c r="J413" i="73"/>
  <c r="I413" i="73"/>
  <c r="J412" i="73"/>
  <c r="I412" i="73"/>
  <c r="J411" i="73"/>
  <c r="I411" i="73"/>
  <c r="J410" i="73"/>
  <c r="I410" i="73"/>
  <c r="J409" i="73"/>
  <c r="I409" i="73"/>
  <c r="J408" i="73"/>
  <c r="I408" i="73"/>
  <c r="J407" i="73"/>
  <c r="I407" i="73"/>
  <c r="J406" i="73"/>
  <c r="I406" i="73"/>
  <c r="J405" i="73"/>
  <c r="I405" i="73"/>
  <c r="J404" i="73"/>
  <c r="I404" i="73"/>
  <c r="J403" i="73"/>
  <c r="I403" i="73"/>
  <c r="J402" i="73"/>
  <c r="I402" i="73"/>
  <c r="J401" i="73"/>
  <c r="I401" i="73"/>
  <c r="J400" i="73"/>
  <c r="I400" i="73"/>
  <c r="J399" i="73"/>
  <c r="I399" i="73"/>
  <c r="J398" i="73"/>
  <c r="I398" i="73"/>
  <c r="J397" i="73"/>
  <c r="I397" i="73"/>
  <c r="J396" i="73"/>
  <c r="I396" i="73"/>
  <c r="J395" i="73"/>
  <c r="I395" i="73"/>
  <c r="J394" i="73"/>
  <c r="I394" i="73"/>
  <c r="J393" i="73"/>
  <c r="I393" i="73"/>
  <c r="J392" i="73"/>
  <c r="I392" i="73"/>
  <c r="J391" i="73"/>
  <c r="I391" i="73"/>
  <c r="J390" i="73"/>
  <c r="I390" i="73"/>
  <c r="J389" i="73"/>
  <c r="I389" i="73"/>
  <c r="J388" i="73"/>
  <c r="I388" i="73"/>
  <c r="J387" i="73"/>
  <c r="I387" i="73"/>
  <c r="J386" i="73"/>
  <c r="I386" i="73"/>
  <c r="J385" i="73"/>
  <c r="I385" i="73"/>
  <c r="J384" i="73"/>
  <c r="I384" i="73"/>
  <c r="J383" i="73"/>
  <c r="I383" i="73"/>
  <c r="J382" i="73"/>
  <c r="I382" i="73"/>
  <c r="J381" i="73"/>
  <c r="I381" i="73"/>
  <c r="J380" i="73"/>
  <c r="I380" i="73"/>
  <c r="J379" i="73"/>
  <c r="I379" i="73"/>
  <c r="J378" i="73"/>
  <c r="I378" i="73"/>
  <c r="J377" i="73"/>
  <c r="I377" i="73"/>
  <c r="J376" i="73"/>
  <c r="I376" i="73"/>
  <c r="J375" i="73"/>
  <c r="I375" i="73"/>
  <c r="J374" i="73"/>
  <c r="I374" i="73"/>
  <c r="J373" i="73"/>
  <c r="I373" i="73"/>
  <c r="J372" i="73"/>
  <c r="I372" i="73"/>
  <c r="J371" i="73"/>
  <c r="I371" i="73"/>
  <c r="J370" i="73"/>
  <c r="I370" i="73"/>
  <c r="J369" i="73"/>
  <c r="I369" i="73"/>
  <c r="J368" i="73"/>
  <c r="I368" i="73"/>
  <c r="J367" i="73"/>
  <c r="I367" i="73"/>
  <c r="J366" i="73"/>
  <c r="I366" i="73"/>
  <c r="J365" i="73"/>
  <c r="I365" i="73"/>
  <c r="J364" i="73"/>
  <c r="I364" i="73"/>
  <c r="J363" i="73"/>
  <c r="I363" i="73"/>
  <c r="J362" i="73"/>
  <c r="I362" i="73"/>
  <c r="J361" i="73"/>
  <c r="I361" i="73"/>
  <c r="J360" i="73"/>
  <c r="I360" i="73"/>
  <c r="J359" i="73"/>
  <c r="I359" i="73"/>
  <c r="J358" i="73"/>
  <c r="I358" i="73"/>
  <c r="J357" i="73"/>
  <c r="I357" i="73"/>
  <c r="J356" i="73"/>
  <c r="I356" i="73"/>
  <c r="J355" i="73"/>
  <c r="I355" i="73"/>
  <c r="J354" i="73"/>
  <c r="I354" i="73"/>
  <c r="J353" i="73"/>
  <c r="I353" i="73"/>
  <c r="J352" i="73"/>
  <c r="I352" i="73"/>
  <c r="J351" i="73"/>
  <c r="I351" i="73"/>
  <c r="J350" i="73"/>
  <c r="I350" i="73"/>
  <c r="J349" i="73"/>
  <c r="I349" i="73"/>
  <c r="J348" i="73"/>
  <c r="I348" i="73"/>
  <c r="J347" i="73"/>
  <c r="I347" i="73"/>
  <c r="J346" i="73"/>
  <c r="I346" i="73"/>
  <c r="J345" i="73"/>
  <c r="I345" i="73"/>
  <c r="J344" i="73"/>
  <c r="I344" i="73"/>
  <c r="J343" i="73"/>
  <c r="I343" i="73"/>
  <c r="J342" i="73"/>
  <c r="I342" i="73"/>
  <c r="J341" i="73"/>
  <c r="I341" i="73"/>
  <c r="J340" i="73"/>
  <c r="I340" i="73"/>
  <c r="J339" i="73"/>
  <c r="I339" i="73"/>
  <c r="J333" i="73"/>
  <c r="I333" i="73"/>
  <c r="H333" i="73"/>
  <c r="H334" i="73" s="1"/>
  <c r="G333" i="73"/>
  <c r="G334" i="73" s="1"/>
  <c r="F333" i="73"/>
  <c r="F334" i="73" s="1"/>
  <c r="E333" i="73"/>
  <c r="E334" i="73" s="1"/>
  <c r="I334" i="73" s="1"/>
  <c r="J332" i="73"/>
  <c r="I332" i="73"/>
  <c r="J331" i="73"/>
  <c r="I331" i="73"/>
  <c r="J330" i="73"/>
  <c r="I330" i="73"/>
  <c r="J329" i="73"/>
  <c r="I329" i="73"/>
  <c r="J328" i="73"/>
  <c r="I328" i="73"/>
  <c r="J327" i="73"/>
  <c r="I327" i="73"/>
  <c r="J326" i="73"/>
  <c r="I326" i="73"/>
  <c r="J325" i="73"/>
  <c r="I325" i="73"/>
  <c r="J324" i="73"/>
  <c r="I324" i="73"/>
  <c r="J323" i="73"/>
  <c r="I323" i="73"/>
  <c r="J322" i="73"/>
  <c r="I322" i="73"/>
  <c r="J321" i="73"/>
  <c r="I321" i="73"/>
  <c r="J320" i="73"/>
  <c r="I320" i="73"/>
  <c r="J319" i="73"/>
  <c r="I319" i="73"/>
  <c r="J318" i="73"/>
  <c r="I318" i="73"/>
  <c r="J317" i="73"/>
  <c r="I317" i="73"/>
  <c r="J316" i="73"/>
  <c r="I316" i="73"/>
  <c r="J315" i="73"/>
  <c r="I315" i="73"/>
  <c r="J314" i="73"/>
  <c r="I314" i="73"/>
  <c r="J313" i="73"/>
  <c r="I313" i="73"/>
  <c r="J312" i="73"/>
  <c r="I312" i="73"/>
  <c r="J311" i="73"/>
  <c r="I311" i="73"/>
  <c r="J310" i="73"/>
  <c r="I310" i="73"/>
  <c r="J309" i="73"/>
  <c r="I309" i="73"/>
  <c r="J308" i="73"/>
  <c r="I308" i="73"/>
  <c r="J307" i="73"/>
  <c r="I307" i="73"/>
  <c r="J306" i="73"/>
  <c r="I306" i="73"/>
  <c r="J305" i="73"/>
  <c r="I305" i="73"/>
  <c r="J304" i="73"/>
  <c r="I304" i="73"/>
  <c r="J303" i="73"/>
  <c r="I303" i="73"/>
  <c r="J302" i="73"/>
  <c r="I302" i="73"/>
  <c r="J301" i="73"/>
  <c r="I301" i="73"/>
  <c r="J300" i="73"/>
  <c r="I300" i="73"/>
  <c r="J299" i="73"/>
  <c r="I299" i="73"/>
  <c r="J298" i="73"/>
  <c r="I298" i="73"/>
  <c r="J297" i="73"/>
  <c r="I297" i="73"/>
  <c r="J296" i="73"/>
  <c r="I296" i="73"/>
  <c r="J295" i="73"/>
  <c r="I295" i="73"/>
  <c r="J294" i="73"/>
  <c r="I294" i="73"/>
  <c r="J293" i="73"/>
  <c r="I293" i="73"/>
  <c r="J292" i="73"/>
  <c r="I292" i="73"/>
  <c r="J291" i="73"/>
  <c r="I291" i="73"/>
  <c r="J290" i="73"/>
  <c r="I290" i="73"/>
  <c r="H285" i="73"/>
  <c r="G285" i="73"/>
  <c r="F285" i="73"/>
  <c r="J285" i="73" s="1"/>
  <c r="E285" i="73"/>
  <c r="I285" i="73" s="1"/>
  <c r="J284" i="73"/>
  <c r="I284" i="73"/>
  <c r="J283" i="73"/>
  <c r="I283" i="73"/>
  <c r="J282" i="73"/>
  <c r="I282" i="73"/>
  <c r="J281" i="73"/>
  <c r="I281" i="73"/>
  <c r="J280" i="73"/>
  <c r="I280" i="73"/>
  <c r="J279" i="73"/>
  <c r="I279" i="73"/>
  <c r="J278" i="73"/>
  <c r="I278" i="73"/>
  <c r="J277" i="73"/>
  <c r="I277" i="73"/>
  <c r="J276" i="73"/>
  <c r="I276" i="73"/>
  <c r="J275" i="73"/>
  <c r="I275" i="73"/>
  <c r="J274" i="73"/>
  <c r="I274" i="73"/>
  <c r="J273" i="73"/>
  <c r="I273" i="73"/>
  <c r="J272" i="73"/>
  <c r="I272" i="73"/>
  <c r="J271" i="73"/>
  <c r="I271" i="73"/>
  <c r="J270" i="73"/>
  <c r="I270" i="73"/>
  <c r="J269" i="73"/>
  <c r="I269" i="73"/>
  <c r="J268" i="73"/>
  <c r="I268" i="73"/>
  <c r="J267" i="73"/>
  <c r="I267" i="73"/>
  <c r="J266" i="73"/>
  <c r="I266" i="73"/>
  <c r="J265" i="73"/>
  <c r="I265" i="73"/>
  <c r="J264" i="73"/>
  <c r="I264" i="73"/>
  <c r="J263" i="73"/>
  <c r="I263" i="73"/>
  <c r="J262" i="73"/>
  <c r="I262" i="73"/>
  <c r="J261" i="73"/>
  <c r="I261" i="73"/>
  <c r="J260" i="73"/>
  <c r="I260" i="73"/>
  <c r="J259" i="73"/>
  <c r="I259" i="73"/>
  <c r="J258" i="73"/>
  <c r="I258" i="73"/>
  <c r="M257" i="73"/>
  <c r="J257" i="73"/>
  <c r="I257" i="73"/>
  <c r="J256" i="73"/>
  <c r="I256" i="73"/>
  <c r="J255" i="73"/>
  <c r="I255" i="73"/>
  <c r="J254" i="73"/>
  <c r="I254" i="73"/>
  <c r="J253" i="73"/>
  <c r="I253" i="73"/>
  <c r="J252" i="73"/>
  <c r="I252" i="73"/>
  <c r="J251" i="73"/>
  <c r="I251" i="73"/>
  <c r="J250" i="73"/>
  <c r="I250" i="73"/>
  <c r="J249" i="73"/>
  <c r="I249" i="73"/>
  <c r="J248" i="73"/>
  <c r="I248" i="73"/>
  <c r="J247" i="73"/>
  <c r="I247" i="73"/>
  <c r="J246" i="73"/>
  <c r="I246" i="73"/>
  <c r="J245" i="73"/>
  <c r="I245" i="73"/>
  <c r="J244" i="73"/>
  <c r="I244" i="73"/>
  <c r="J243" i="73"/>
  <c r="I243" i="73"/>
  <c r="J242" i="73"/>
  <c r="I242" i="73"/>
  <c r="J241" i="73"/>
  <c r="I241" i="73"/>
  <c r="J240" i="73"/>
  <c r="I240" i="73"/>
  <c r="J239" i="73"/>
  <c r="I239" i="73"/>
  <c r="J238" i="73"/>
  <c r="I238" i="73"/>
  <c r="J237" i="73"/>
  <c r="I237" i="73"/>
  <c r="J236" i="73"/>
  <c r="I236" i="73"/>
  <c r="J235" i="73"/>
  <c r="I235" i="73"/>
  <c r="J234" i="73"/>
  <c r="I234" i="73"/>
  <c r="J233" i="73"/>
  <c r="I233" i="73"/>
  <c r="J232" i="73"/>
  <c r="I232" i="73"/>
  <c r="J231" i="73"/>
  <c r="I231" i="73"/>
  <c r="J230" i="73"/>
  <c r="I230" i="73"/>
  <c r="J229" i="73"/>
  <c r="I229" i="73"/>
  <c r="J228" i="73"/>
  <c r="I228" i="73"/>
  <c r="J227" i="73"/>
  <c r="I227" i="73"/>
  <c r="J226" i="73"/>
  <c r="I226" i="73"/>
  <c r="J225" i="73"/>
  <c r="I225" i="73"/>
  <c r="J224" i="73"/>
  <c r="I224" i="73"/>
  <c r="J223" i="73"/>
  <c r="I223" i="73"/>
  <c r="J222" i="73"/>
  <c r="I222" i="73"/>
  <c r="J221" i="73"/>
  <c r="I221" i="73"/>
  <c r="J220" i="73"/>
  <c r="I220" i="73"/>
  <c r="J219" i="73"/>
  <c r="I219" i="73"/>
  <c r="J218" i="73"/>
  <c r="I218" i="73"/>
  <c r="J217" i="73"/>
  <c r="I217" i="73"/>
  <c r="J216" i="73"/>
  <c r="I216" i="73"/>
  <c r="J215" i="73"/>
  <c r="I215" i="73"/>
  <c r="J214" i="73"/>
  <c r="I214" i="73"/>
  <c r="J213" i="73"/>
  <c r="I213" i="73"/>
  <c r="J212" i="73"/>
  <c r="I212" i="73"/>
  <c r="J211" i="73"/>
  <c r="I211" i="73"/>
  <c r="J210" i="73"/>
  <c r="I210" i="73"/>
  <c r="J209" i="73"/>
  <c r="I209" i="73"/>
  <c r="J208" i="73"/>
  <c r="I208" i="73"/>
  <c r="J207" i="73"/>
  <c r="I207" i="73"/>
  <c r="J206" i="73"/>
  <c r="I206" i="73"/>
  <c r="J205" i="73"/>
  <c r="I205" i="73"/>
  <c r="J204" i="73"/>
  <c r="I204" i="73"/>
  <c r="J203" i="73"/>
  <c r="I203" i="73"/>
  <c r="J202" i="73"/>
  <c r="I202" i="73"/>
  <c r="J201" i="73"/>
  <c r="I201" i="73"/>
  <c r="J200" i="73"/>
  <c r="I200" i="73"/>
  <c r="J199" i="73"/>
  <c r="I199" i="73"/>
  <c r="J198" i="73"/>
  <c r="I198" i="73"/>
  <c r="J197" i="73"/>
  <c r="I197" i="73"/>
  <c r="J196" i="73"/>
  <c r="I196" i="73"/>
  <c r="J195" i="73"/>
  <c r="I195" i="73"/>
  <c r="J194" i="73"/>
  <c r="I194" i="73"/>
  <c r="J193" i="73"/>
  <c r="I193" i="73"/>
  <c r="J192" i="73"/>
  <c r="I192" i="73"/>
  <c r="J191" i="73"/>
  <c r="I191" i="73"/>
  <c r="J190" i="73"/>
  <c r="I190" i="73"/>
  <c r="J189" i="73"/>
  <c r="I189" i="73"/>
  <c r="J188" i="73"/>
  <c r="I188" i="73"/>
  <c r="J187" i="73"/>
  <c r="I187" i="73"/>
  <c r="J186" i="73"/>
  <c r="I186" i="73"/>
  <c r="J181" i="73"/>
  <c r="I181" i="73"/>
  <c r="H181" i="73"/>
  <c r="G181" i="73"/>
  <c r="F181" i="73"/>
  <c r="E181" i="73"/>
  <c r="J180" i="73"/>
  <c r="I180" i="73"/>
  <c r="J179" i="73"/>
  <c r="I179" i="73"/>
  <c r="J178" i="73"/>
  <c r="I178" i="73"/>
  <c r="J177" i="73"/>
  <c r="I177" i="73"/>
  <c r="J176" i="73"/>
  <c r="I176" i="73"/>
  <c r="J175" i="73"/>
  <c r="I175" i="73"/>
  <c r="J174" i="73"/>
  <c r="I174" i="73"/>
  <c r="J173" i="73"/>
  <c r="I173" i="73"/>
  <c r="J172" i="73"/>
  <c r="I172" i="73"/>
  <c r="J171" i="73"/>
  <c r="I171" i="73"/>
  <c r="J170" i="73"/>
  <c r="I170" i="73"/>
  <c r="J169" i="73"/>
  <c r="I169" i="73"/>
  <c r="J168" i="73"/>
  <c r="I168" i="73"/>
  <c r="J167" i="73"/>
  <c r="I167" i="73"/>
  <c r="J166" i="73"/>
  <c r="I166" i="73"/>
  <c r="J165" i="73"/>
  <c r="I165" i="73"/>
  <c r="J164" i="73"/>
  <c r="I164" i="73"/>
  <c r="J163" i="73"/>
  <c r="I163" i="73"/>
  <c r="J162" i="73"/>
  <c r="I162" i="73"/>
  <c r="J161" i="73"/>
  <c r="I161" i="73"/>
  <c r="J160" i="73"/>
  <c r="I160" i="73"/>
  <c r="J159" i="73"/>
  <c r="I159" i="73"/>
  <c r="J158" i="73"/>
  <c r="I158" i="73"/>
  <c r="J157" i="73"/>
  <c r="I157" i="73"/>
  <c r="J156" i="73"/>
  <c r="I156" i="73"/>
  <c r="J155" i="73"/>
  <c r="I155" i="73"/>
  <c r="J154" i="73"/>
  <c r="I154" i="73"/>
  <c r="J153" i="73"/>
  <c r="I153" i="73"/>
  <c r="J152" i="73"/>
  <c r="I152" i="73"/>
  <c r="J151" i="73"/>
  <c r="I151" i="73"/>
  <c r="J150" i="73"/>
  <c r="I150" i="73"/>
  <c r="J149" i="73"/>
  <c r="I149" i="73"/>
  <c r="J148" i="73"/>
  <c r="I148" i="73"/>
  <c r="J147" i="73"/>
  <c r="I147" i="73"/>
  <c r="J146" i="73"/>
  <c r="I146" i="73"/>
  <c r="J145" i="73"/>
  <c r="I145" i="73"/>
  <c r="J144" i="73"/>
  <c r="I144" i="73"/>
  <c r="J143" i="73"/>
  <c r="I143" i="73"/>
  <c r="J142" i="73"/>
  <c r="I142" i="73"/>
  <c r="J141" i="73"/>
  <c r="I141" i="73"/>
  <c r="J140" i="73"/>
  <c r="I140" i="73"/>
  <c r="J139" i="73"/>
  <c r="I139" i="73"/>
  <c r="J138" i="73"/>
  <c r="I138" i="73"/>
  <c r="J137" i="73"/>
  <c r="I137" i="73"/>
  <c r="J136" i="73"/>
  <c r="I136" i="73"/>
  <c r="J135" i="73"/>
  <c r="I135" i="73"/>
  <c r="J134" i="73"/>
  <c r="I134" i="73"/>
  <c r="J133" i="73"/>
  <c r="I133" i="73"/>
  <c r="J132" i="73"/>
  <c r="I132" i="73"/>
  <c r="J131" i="73"/>
  <c r="I131" i="73"/>
  <c r="J130" i="73"/>
  <c r="I130" i="73"/>
  <c r="J129" i="73"/>
  <c r="I129" i="73"/>
  <c r="J128" i="73"/>
  <c r="I128" i="73"/>
  <c r="J127" i="73"/>
  <c r="I127" i="73"/>
  <c r="J122" i="73"/>
  <c r="H122" i="73"/>
  <c r="G122" i="73"/>
  <c r="F122" i="73"/>
  <c r="E122" i="73"/>
  <c r="I122" i="73" s="1"/>
  <c r="J121" i="73"/>
  <c r="I121" i="73"/>
  <c r="J120" i="73"/>
  <c r="I120" i="73"/>
  <c r="J119" i="73"/>
  <c r="I119" i="73"/>
  <c r="J118" i="73"/>
  <c r="I118" i="73"/>
  <c r="J117" i="73"/>
  <c r="I117" i="73"/>
  <c r="J116" i="73"/>
  <c r="I116" i="73"/>
  <c r="J115" i="73"/>
  <c r="I115" i="73"/>
  <c r="J114" i="73"/>
  <c r="I114" i="73"/>
  <c r="J113" i="73"/>
  <c r="I113" i="73"/>
  <c r="J112" i="73"/>
  <c r="I112" i="73"/>
  <c r="J111" i="73"/>
  <c r="I111" i="73"/>
  <c r="J110" i="73"/>
  <c r="I110" i="73"/>
  <c r="J109" i="73"/>
  <c r="I109" i="73"/>
  <c r="J108" i="73"/>
  <c r="I108" i="73"/>
  <c r="J107" i="73"/>
  <c r="I107" i="73"/>
  <c r="J106" i="73"/>
  <c r="I106" i="73"/>
  <c r="J105" i="73"/>
  <c r="I105" i="73"/>
  <c r="J104" i="73"/>
  <c r="I104" i="73"/>
  <c r="J103" i="73"/>
  <c r="I103" i="73"/>
  <c r="J102" i="73"/>
  <c r="I102" i="73"/>
  <c r="J101" i="73"/>
  <c r="I101" i="73"/>
  <c r="J100" i="73"/>
  <c r="I100" i="73"/>
  <c r="J99" i="73"/>
  <c r="I99" i="73"/>
  <c r="J98" i="73"/>
  <c r="I98" i="73"/>
  <c r="J97" i="73"/>
  <c r="I97" i="73"/>
  <c r="J96" i="73"/>
  <c r="I96" i="73"/>
  <c r="J95" i="73"/>
  <c r="I95" i="73"/>
  <c r="J94" i="73"/>
  <c r="I94" i="73"/>
  <c r="J93" i="73"/>
  <c r="I93" i="73"/>
  <c r="J92" i="73"/>
  <c r="I92" i="73"/>
  <c r="J91" i="73"/>
  <c r="I91" i="73"/>
  <c r="J86" i="73"/>
  <c r="I86" i="73"/>
  <c r="J85" i="73"/>
  <c r="I85" i="73"/>
  <c r="J84" i="73"/>
  <c r="I84" i="73"/>
  <c r="J83" i="73"/>
  <c r="I83" i="73"/>
  <c r="J82" i="73"/>
  <c r="I82" i="73"/>
  <c r="J81" i="73"/>
  <c r="I81" i="73"/>
  <c r="J80" i="73"/>
  <c r="I80" i="73"/>
  <c r="J79" i="73"/>
  <c r="I79" i="73"/>
  <c r="J78" i="73"/>
  <c r="I78" i="73"/>
  <c r="J77" i="73"/>
  <c r="I77" i="73"/>
  <c r="J76" i="73"/>
  <c r="I76" i="73"/>
  <c r="J75" i="73"/>
  <c r="I75" i="73"/>
  <c r="J74" i="73"/>
  <c r="I74" i="73"/>
  <c r="J73" i="73"/>
  <c r="I73" i="73"/>
  <c r="J72" i="73"/>
  <c r="I72" i="73"/>
  <c r="J71" i="73"/>
  <c r="I71" i="73"/>
  <c r="J70" i="73"/>
  <c r="I70" i="73"/>
  <c r="J69" i="73"/>
  <c r="I69" i="73"/>
  <c r="J68" i="73"/>
  <c r="I68" i="73"/>
  <c r="J67" i="73"/>
  <c r="I67" i="73"/>
  <c r="J66" i="73"/>
  <c r="I66" i="73"/>
  <c r="J65" i="73"/>
  <c r="I65" i="73"/>
  <c r="J64" i="73"/>
  <c r="I64" i="73"/>
  <c r="J63" i="73"/>
  <c r="I63" i="73"/>
  <c r="J62" i="73"/>
  <c r="I62" i="73"/>
  <c r="J61" i="73"/>
  <c r="I61" i="73"/>
  <c r="J60" i="73"/>
  <c r="I60" i="73"/>
  <c r="J59" i="73"/>
  <c r="I59" i="73"/>
  <c r="J58" i="73"/>
  <c r="I58" i="73"/>
  <c r="J57" i="73"/>
  <c r="I57" i="73"/>
  <c r="J56" i="73"/>
  <c r="I56" i="73"/>
  <c r="J55" i="73"/>
  <c r="I55" i="73"/>
  <c r="J54" i="73"/>
  <c r="I54" i="73"/>
  <c r="J53" i="73"/>
  <c r="I53" i="73"/>
  <c r="J52" i="73"/>
  <c r="I52" i="73"/>
  <c r="J51" i="73"/>
  <c r="I51" i="73"/>
  <c r="J50" i="73"/>
  <c r="I50" i="73"/>
  <c r="J49" i="73"/>
  <c r="I49" i="73"/>
  <c r="J48" i="73"/>
  <c r="I48" i="73"/>
  <c r="J47" i="73"/>
  <c r="I47" i="73"/>
  <c r="J46" i="73"/>
  <c r="I46" i="73"/>
  <c r="J45" i="73"/>
  <c r="I45" i="73"/>
  <c r="J44" i="73"/>
  <c r="I44" i="73"/>
  <c r="J43" i="73"/>
  <c r="I43" i="73"/>
  <c r="J42" i="73"/>
  <c r="I42" i="73"/>
  <c r="J41" i="73"/>
  <c r="I41" i="73"/>
  <c r="J40" i="73"/>
  <c r="I40" i="73"/>
  <c r="J39" i="73"/>
  <c r="I39" i="73"/>
  <c r="J38" i="73"/>
  <c r="I38" i="73"/>
  <c r="J37" i="73"/>
  <c r="I37" i="73"/>
  <c r="J36" i="73"/>
  <c r="I36" i="73"/>
  <c r="J35" i="73"/>
  <c r="I35" i="73"/>
  <c r="J34" i="73"/>
  <c r="I34" i="73"/>
  <c r="J33" i="73"/>
  <c r="I33" i="73"/>
  <c r="J32" i="73"/>
  <c r="I32" i="73"/>
  <c r="J31" i="73"/>
  <c r="I31" i="73"/>
  <c r="J30" i="73"/>
  <c r="I30" i="73"/>
  <c r="J29" i="73"/>
  <c r="I29" i="73"/>
  <c r="J28" i="73"/>
  <c r="I28" i="73"/>
  <c r="J27" i="73"/>
  <c r="I27" i="73"/>
  <c r="J26" i="73"/>
  <c r="I26" i="73"/>
  <c r="J25" i="73"/>
  <c r="I25" i="73"/>
  <c r="J24" i="73"/>
  <c r="I24" i="73"/>
  <c r="J23" i="73"/>
  <c r="I23" i="73"/>
  <c r="J22" i="73"/>
  <c r="I22" i="73"/>
  <c r="J21" i="73"/>
  <c r="I21" i="73"/>
  <c r="J20" i="73"/>
  <c r="I20" i="73"/>
  <c r="J19" i="73"/>
  <c r="I19" i="73"/>
  <c r="J18" i="73"/>
  <c r="I18" i="73"/>
  <c r="J15" i="73"/>
  <c r="I15" i="73"/>
  <c r="J14" i="73"/>
  <c r="I14" i="73"/>
  <c r="J13" i="73"/>
  <c r="I13" i="73"/>
  <c r="J12" i="73"/>
  <c r="I12" i="73"/>
  <c r="J11" i="73"/>
  <c r="I11" i="73"/>
  <c r="J10" i="73"/>
  <c r="I10" i="73"/>
  <c r="J9" i="73"/>
  <c r="I9" i="73"/>
  <c r="J8" i="73"/>
  <c r="I8" i="73"/>
  <c r="J7" i="73"/>
  <c r="I7" i="73"/>
  <c r="J6" i="73"/>
  <c r="I6" i="73"/>
  <c r="C2" i="73"/>
  <c r="H582" i="72"/>
  <c r="G582" i="72"/>
  <c r="F582" i="72"/>
  <c r="J582" i="72" s="1"/>
  <c r="E582" i="72"/>
  <c r="I582" i="72" s="1"/>
  <c r="J581" i="72"/>
  <c r="I581" i="72"/>
  <c r="J580" i="72"/>
  <c r="I580" i="72"/>
  <c r="J579" i="72"/>
  <c r="I579" i="72"/>
  <c r="J578" i="72"/>
  <c r="I578" i="72"/>
  <c r="J577" i="72"/>
  <c r="I577" i="72"/>
  <c r="J576" i="72"/>
  <c r="I576" i="72"/>
  <c r="J575" i="72"/>
  <c r="I575" i="72"/>
  <c r="J574" i="72"/>
  <c r="I574" i="72"/>
  <c r="J573" i="72"/>
  <c r="I573" i="72"/>
  <c r="J572" i="72"/>
  <c r="I572" i="72"/>
  <c r="J571" i="72"/>
  <c r="I571" i="72"/>
  <c r="J570" i="72"/>
  <c r="I570" i="72"/>
  <c r="J569" i="72"/>
  <c r="I569" i="72"/>
  <c r="J568" i="72"/>
  <c r="I568" i="72"/>
  <c r="J567" i="72"/>
  <c r="I567" i="72"/>
  <c r="J566" i="72"/>
  <c r="I566" i="72"/>
  <c r="J565" i="72"/>
  <c r="I565" i="72"/>
  <c r="J564" i="72"/>
  <c r="I564" i="72"/>
  <c r="J563" i="72"/>
  <c r="I563" i="72"/>
  <c r="J562" i="72"/>
  <c r="I562" i="72"/>
  <c r="J561" i="72"/>
  <c r="I561" i="72"/>
  <c r="J560" i="72"/>
  <c r="I560" i="72"/>
  <c r="J559" i="72"/>
  <c r="I559" i="72"/>
  <c r="J558" i="72"/>
  <c r="I558" i="72"/>
  <c r="J557" i="72"/>
  <c r="I557" i="72"/>
  <c r="J556" i="72"/>
  <c r="I556" i="72"/>
  <c r="J555" i="72"/>
  <c r="I555" i="72"/>
  <c r="J554" i="72"/>
  <c r="I554" i="72"/>
  <c r="J553" i="72"/>
  <c r="I553" i="72"/>
  <c r="J552" i="72"/>
  <c r="I552" i="72"/>
  <c r="H547" i="72"/>
  <c r="G547" i="72"/>
  <c r="F547" i="72"/>
  <c r="J547" i="72" s="1"/>
  <c r="E547" i="72"/>
  <c r="I547" i="72" s="1"/>
  <c r="J546" i="72"/>
  <c r="I546" i="72"/>
  <c r="J545" i="72"/>
  <c r="I545" i="72"/>
  <c r="J544" i="72"/>
  <c r="I544" i="72"/>
  <c r="J543" i="72"/>
  <c r="I543" i="72"/>
  <c r="J542" i="72"/>
  <c r="I542" i="72"/>
  <c r="J541" i="72"/>
  <c r="I541" i="72"/>
  <c r="J540" i="72"/>
  <c r="I540" i="72"/>
  <c r="J539" i="72"/>
  <c r="I539" i="72"/>
  <c r="J538" i="72"/>
  <c r="I538" i="72"/>
  <c r="J537" i="72"/>
  <c r="I537" i="72"/>
  <c r="J536" i="72"/>
  <c r="I536" i="72"/>
  <c r="J535" i="72"/>
  <c r="I535" i="72"/>
  <c r="J534" i="72"/>
  <c r="I534" i="72"/>
  <c r="J533" i="72"/>
  <c r="I533" i="72"/>
  <c r="J532" i="72"/>
  <c r="I532" i="72"/>
  <c r="J531" i="72"/>
  <c r="I531" i="72"/>
  <c r="J530" i="72"/>
  <c r="I530" i="72"/>
  <c r="J529" i="72"/>
  <c r="I529" i="72"/>
  <c r="J528" i="72"/>
  <c r="I528" i="72"/>
  <c r="J527" i="72"/>
  <c r="I527" i="72"/>
  <c r="J526" i="72"/>
  <c r="I526" i="72"/>
  <c r="J525" i="72"/>
  <c r="I525" i="72"/>
  <c r="J524" i="72"/>
  <c r="I524" i="72"/>
  <c r="J523" i="72"/>
  <c r="I523" i="72"/>
  <c r="J522" i="72"/>
  <c r="I522" i="72"/>
  <c r="J521" i="72"/>
  <c r="I521" i="72"/>
  <c r="J520" i="72"/>
  <c r="I520" i="72"/>
  <c r="J519" i="72"/>
  <c r="I519" i="72"/>
  <c r="J518" i="72"/>
  <c r="I518" i="72"/>
  <c r="J517" i="72"/>
  <c r="I517" i="72"/>
  <c r="J516" i="72"/>
  <c r="I516" i="72"/>
  <c r="J511" i="72"/>
  <c r="I511" i="72"/>
  <c r="H511" i="72"/>
  <c r="G511" i="72"/>
  <c r="F511" i="72"/>
  <c r="E511" i="72"/>
  <c r="J510" i="72"/>
  <c r="I510" i="72"/>
  <c r="J509" i="72"/>
  <c r="I509" i="72"/>
  <c r="J508" i="72"/>
  <c r="I508" i="72"/>
  <c r="J507" i="72"/>
  <c r="I507" i="72"/>
  <c r="J506" i="72"/>
  <c r="I506" i="72"/>
  <c r="J505" i="72"/>
  <c r="I505" i="72"/>
  <c r="J504" i="72"/>
  <c r="I504" i="72"/>
  <c r="J503" i="72"/>
  <c r="I503" i="72"/>
  <c r="J502" i="72"/>
  <c r="I502" i="72"/>
  <c r="J501" i="72"/>
  <c r="I501" i="72"/>
  <c r="J500" i="72"/>
  <c r="I500" i="72"/>
  <c r="J499" i="72"/>
  <c r="I499" i="72"/>
  <c r="J498" i="72"/>
  <c r="I498" i="72"/>
  <c r="J497" i="72"/>
  <c r="I497" i="72"/>
  <c r="J496" i="72"/>
  <c r="I496" i="72"/>
  <c r="J495" i="72"/>
  <c r="I495" i="72"/>
  <c r="J494" i="72"/>
  <c r="I494" i="72"/>
  <c r="J493" i="72"/>
  <c r="I493" i="72"/>
  <c r="J492" i="72"/>
  <c r="I492" i="72"/>
  <c r="J491" i="72"/>
  <c r="I491" i="72"/>
  <c r="J490" i="72"/>
  <c r="I490" i="72"/>
  <c r="J489" i="72"/>
  <c r="I489" i="72"/>
  <c r="J488" i="72"/>
  <c r="I488" i="72"/>
  <c r="J487" i="72"/>
  <c r="I487" i="72"/>
  <c r="J486" i="72"/>
  <c r="I486" i="72"/>
  <c r="H480" i="72"/>
  <c r="H481" i="72" s="1"/>
  <c r="G480" i="72"/>
  <c r="G481" i="72" s="1"/>
  <c r="F480" i="72"/>
  <c r="F481" i="72" s="1"/>
  <c r="J481" i="72" s="1"/>
  <c r="E480" i="72"/>
  <c r="E481" i="72" s="1"/>
  <c r="J479" i="72"/>
  <c r="I479" i="72"/>
  <c r="J478" i="72"/>
  <c r="I478" i="72"/>
  <c r="J477" i="72"/>
  <c r="I477" i="72"/>
  <c r="J476" i="72"/>
  <c r="I476" i="72"/>
  <c r="J475" i="72"/>
  <c r="I475" i="72"/>
  <c r="J474" i="72"/>
  <c r="I474" i="72"/>
  <c r="J473" i="72"/>
  <c r="I473" i="72"/>
  <c r="J472" i="72"/>
  <c r="I472" i="72"/>
  <c r="J471" i="72"/>
  <c r="I471" i="72"/>
  <c r="J470" i="72"/>
  <c r="I470" i="72"/>
  <c r="J469" i="72"/>
  <c r="I469" i="72"/>
  <c r="J468" i="72"/>
  <c r="I468" i="72"/>
  <c r="J467" i="72"/>
  <c r="I467" i="72"/>
  <c r="J466" i="72"/>
  <c r="I466" i="72"/>
  <c r="J465" i="72"/>
  <c r="I465" i="72"/>
  <c r="J464" i="72"/>
  <c r="I464" i="72"/>
  <c r="J463" i="72"/>
  <c r="I463" i="72"/>
  <c r="J462" i="72"/>
  <c r="I462" i="72"/>
  <c r="J461" i="72"/>
  <c r="I461" i="72"/>
  <c r="J460" i="72"/>
  <c r="I460" i="72"/>
  <c r="J459" i="72"/>
  <c r="I459" i="72"/>
  <c r="J458" i="72"/>
  <c r="I458" i="72"/>
  <c r="J457" i="72"/>
  <c r="I457" i="72"/>
  <c r="J456" i="72"/>
  <c r="I456" i="72"/>
  <c r="J455" i="72"/>
  <c r="I455" i="72"/>
  <c r="J454" i="72"/>
  <c r="I454" i="72"/>
  <c r="J453" i="72"/>
  <c r="I453" i="72"/>
  <c r="J452" i="72"/>
  <c r="I452" i="72"/>
  <c r="J451" i="72"/>
  <c r="I451" i="72"/>
  <c r="J450" i="72"/>
  <c r="I450" i="72"/>
  <c r="J449" i="72"/>
  <c r="I449" i="72"/>
  <c r="J448" i="72"/>
  <c r="I448" i="72"/>
  <c r="J447" i="72"/>
  <c r="I447" i="72"/>
  <c r="J446" i="72"/>
  <c r="I446" i="72"/>
  <c r="J445" i="72"/>
  <c r="I445" i="72"/>
  <c r="J444" i="72"/>
  <c r="I444" i="72"/>
  <c r="J443" i="72"/>
  <c r="I443" i="72"/>
  <c r="J442" i="72"/>
  <c r="I442" i="72"/>
  <c r="J441" i="72"/>
  <c r="I441" i="72"/>
  <c r="J440" i="72"/>
  <c r="I440" i="72"/>
  <c r="J439" i="72"/>
  <c r="I439" i="72"/>
  <c r="J438" i="72"/>
  <c r="I438" i="72"/>
  <c r="J437" i="72"/>
  <c r="I437" i="72"/>
  <c r="J436" i="72"/>
  <c r="I436" i="72"/>
  <c r="J435" i="72"/>
  <c r="I435" i="72"/>
  <c r="J434" i="72"/>
  <c r="I434" i="72"/>
  <c r="J433" i="72"/>
  <c r="I433" i="72"/>
  <c r="J432" i="72"/>
  <c r="I432" i="72"/>
  <c r="J431" i="72"/>
  <c r="I431" i="72"/>
  <c r="J430" i="72"/>
  <c r="I430" i="72"/>
  <c r="I425" i="72"/>
  <c r="H425" i="72"/>
  <c r="G425" i="72"/>
  <c r="F425" i="72"/>
  <c r="J425" i="72" s="1"/>
  <c r="E425" i="72"/>
  <c r="J424" i="72"/>
  <c r="I424" i="72"/>
  <c r="J423" i="72"/>
  <c r="I423" i="72"/>
  <c r="J422" i="72"/>
  <c r="I422" i="72"/>
  <c r="J421" i="72"/>
  <c r="I421" i="72"/>
  <c r="J420" i="72"/>
  <c r="I420" i="72"/>
  <c r="J419" i="72"/>
  <c r="I419" i="72"/>
  <c r="J418" i="72"/>
  <c r="I418" i="72"/>
  <c r="J417" i="72"/>
  <c r="I417" i="72"/>
  <c r="J416" i="72"/>
  <c r="I416" i="72"/>
  <c r="J415" i="72"/>
  <c r="I415" i="72"/>
  <c r="J414" i="72"/>
  <c r="I414" i="72"/>
  <c r="J413" i="72"/>
  <c r="I413" i="72"/>
  <c r="J412" i="72"/>
  <c r="I412" i="72"/>
  <c r="J411" i="72"/>
  <c r="I411" i="72"/>
  <c r="J410" i="72"/>
  <c r="I410" i="72"/>
  <c r="J409" i="72"/>
  <c r="I409" i="72"/>
  <c r="J408" i="72"/>
  <c r="I408" i="72"/>
  <c r="J407" i="72"/>
  <c r="I407" i="72"/>
  <c r="J406" i="72"/>
  <c r="I406" i="72"/>
  <c r="J405" i="72"/>
  <c r="I405" i="72"/>
  <c r="J404" i="72"/>
  <c r="I404" i="72"/>
  <c r="J403" i="72"/>
  <c r="I403" i="72"/>
  <c r="J402" i="72"/>
  <c r="I402" i="72"/>
  <c r="J401" i="72"/>
  <c r="I401" i="72"/>
  <c r="J400" i="72"/>
  <c r="I400" i="72"/>
  <c r="J399" i="72"/>
  <c r="I399" i="72"/>
  <c r="J398" i="72"/>
  <c r="I398" i="72"/>
  <c r="J397" i="72"/>
  <c r="I397" i="72"/>
  <c r="J396" i="72"/>
  <c r="I396" i="72"/>
  <c r="J395" i="72"/>
  <c r="I395" i="72"/>
  <c r="J394" i="72"/>
  <c r="I394" i="72"/>
  <c r="J393" i="72"/>
  <c r="I393" i="72"/>
  <c r="J392" i="72"/>
  <c r="I392" i="72"/>
  <c r="J391" i="72"/>
  <c r="I391" i="72"/>
  <c r="J390" i="72"/>
  <c r="I390" i="72"/>
  <c r="J389" i="72"/>
  <c r="I389" i="72"/>
  <c r="J388" i="72"/>
  <c r="I388" i="72"/>
  <c r="J387" i="72"/>
  <c r="I387" i="72"/>
  <c r="J386" i="72"/>
  <c r="I386" i="72"/>
  <c r="J385" i="72"/>
  <c r="I385" i="72"/>
  <c r="J384" i="72"/>
  <c r="I384" i="72"/>
  <c r="J383" i="72"/>
  <c r="I383" i="72"/>
  <c r="J382" i="72"/>
  <c r="I382" i="72"/>
  <c r="J381" i="72"/>
  <c r="I381" i="72"/>
  <c r="J380" i="72"/>
  <c r="I380" i="72"/>
  <c r="J379" i="72"/>
  <c r="I379" i="72"/>
  <c r="J378" i="72"/>
  <c r="I378" i="72"/>
  <c r="J377" i="72"/>
  <c r="I377" i="72"/>
  <c r="J376" i="72"/>
  <c r="I376" i="72"/>
  <c r="J375" i="72"/>
  <c r="I375" i="72"/>
  <c r="J374" i="72"/>
  <c r="I374" i="72"/>
  <c r="J373" i="72"/>
  <c r="I373" i="72"/>
  <c r="J372" i="72"/>
  <c r="I372" i="72"/>
  <c r="J371" i="72"/>
  <c r="I371" i="72"/>
  <c r="J370" i="72"/>
  <c r="I370" i="72"/>
  <c r="J369" i="72"/>
  <c r="I369" i="72"/>
  <c r="J368" i="72"/>
  <c r="I368" i="72"/>
  <c r="J367" i="72"/>
  <c r="I367" i="72"/>
  <c r="J366" i="72"/>
  <c r="I366" i="72"/>
  <c r="J365" i="72"/>
  <c r="I365" i="72"/>
  <c r="J364" i="72"/>
  <c r="I364" i="72"/>
  <c r="J363" i="72"/>
  <c r="I363" i="72"/>
  <c r="J362" i="72"/>
  <c r="I362" i="72"/>
  <c r="J361" i="72"/>
  <c r="I361" i="72"/>
  <c r="J360" i="72"/>
  <c r="I360" i="72"/>
  <c r="J359" i="72"/>
  <c r="I359" i="72"/>
  <c r="J358" i="72"/>
  <c r="I358" i="72"/>
  <c r="J357" i="72"/>
  <c r="I357" i="72"/>
  <c r="J356" i="72"/>
  <c r="I356" i="72"/>
  <c r="J355" i="72"/>
  <c r="I355" i="72"/>
  <c r="J354" i="72"/>
  <c r="I354" i="72"/>
  <c r="J353" i="72"/>
  <c r="I353" i="72"/>
  <c r="J352" i="72"/>
  <c r="I352" i="72"/>
  <c r="J351" i="72"/>
  <c r="I351" i="72"/>
  <c r="J350" i="72"/>
  <c r="I350" i="72"/>
  <c r="J349" i="72"/>
  <c r="I349" i="72"/>
  <c r="J348" i="72"/>
  <c r="I348" i="72"/>
  <c r="J347" i="72"/>
  <c r="I347" i="72"/>
  <c r="J346" i="72"/>
  <c r="I346" i="72"/>
  <c r="J345" i="72"/>
  <c r="I345" i="72"/>
  <c r="J344" i="72"/>
  <c r="I344" i="72"/>
  <c r="J343" i="72"/>
  <c r="I343" i="72"/>
  <c r="J342" i="72"/>
  <c r="I342" i="72"/>
  <c r="J341" i="72"/>
  <c r="I341" i="72"/>
  <c r="J340" i="72"/>
  <c r="I340" i="72"/>
  <c r="J339" i="72"/>
  <c r="I339" i="72"/>
  <c r="I333" i="72"/>
  <c r="H333" i="72"/>
  <c r="G333" i="72"/>
  <c r="G334" i="72" s="1"/>
  <c r="F333" i="72"/>
  <c r="F334" i="72" s="1"/>
  <c r="E333" i="72"/>
  <c r="E334" i="72" s="1"/>
  <c r="I334" i="72" s="1"/>
  <c r="J332" i="72"/>
  <c r="I332" i="72"/>
  <c r="J331" i="72"/>
  <c r="I331" i="72"/>
  <c r="J330" i="72"/>
  <c r="I330" i="72"/>
  <c r="J329" i="72"/>
  <c r="I329" i="72"/>
  <c r="J328" i="72"/>
  <c r="I328" i="72"/>
  <c r="J327" i="72"/>
  <c r="I327" i="72"/>
  <c r="J326" i="72"/>
  <c r="I326" i="72"/>
  <c r="J325" i="72"/>
  <c r="I325" i="72"/>
  <c r="J324" i="72"/>
  <c r="I324" i="72"/>
  <c r="J323" i="72"/>
  <c r="I323" i="72"/>
  <c r="J322" i="72"/>
  <c r="I322" i="72"/>
  <c r="J321" i="72"/>
  <c r="I321" i="72"/>
  <c r="J320" i="72"/>
  <c r="I320" i="72"/>
  <c r="J319" i="72"/>
  <c r="I319" i="72"/>
  <c r="J318" i="72"/>
  <c r="I318" i="72"/>
  <c r="J317" i="72"/>
  <c r="I317" i="72"/>
  <c r="J316" i="72"/>
  <c r="I316" i="72"/>
  <c r="J315" i="72"/>
  <c r="I315" i="72"/>
  <c r="J314" i="72"/>
  <c r="I314" i="72"/>
  <c r="J313" i="72"/>
  <c r="I313" i="72"/>
  <c r="J312" i="72"/>
  <c r="I312" i="72"/>
  <c r="J311" i="72"/>
  <c r="I311" i="72"/>
  <c r="J310" i="72"/>
  <c r="I310" i="72"/>
  <c r="J309" i="72"/>
  <c r="I309" i="72"/>
  <c r="J308" i="72"/>
  <c r="I308" i="72"/>
  <c r="J307" i="72"/>
  <c r="I307" i="72"/>
  <c r="J306" i="72"/>
  <c r="I306" i="72"/>
  <c r="J305" i="72"/>
  <c r="I305" i="72"/>
  <c r="J304" i="72"/>
  <c r="I304" i="72"/>
  <c r="J303" i="72"/>
  <c r="I303" i="72"/>
  <c r="J302" i="72"/>
  <c r="I302" i="72"/>
  <c r="J301" i="72"/>
  <c r="I301" i="72"/>
  <c r="J300" i="72"/>
  <c r="I300" i="72"/>
  <c r="J299" i="72"/>
  <c r="I299" i="72"/>
  <c r="J298" i="72"/>
  <c r="I298" i="72"/>
  <c r="J297" i="72"/>
  <c r="I297" i="72"/>
  <c r="J296" i="72"/>
  <c r="I296" i="72"/>
  <c r="J295" i="72"/>
  <c r="I295" i="72"/>
  <c r="J294" i="72"/>
  <c r="I294" i="72"/>
  <c r="J293" i="72"/>
  <c r="I293" i="72"/>
  <c r="J292" i="72"/>
  <c r="I292" i="72"/>
  <c r="J291" i="72"/>
  <c r="I291" i="72"/>
  <c r="J290" i="72"/>
  <c r="I290" i="72"/>
  <c r="J285" i="72"/>
  <c r="H285" i="72"/>
  <c r="H334" i="72" s="1"/>
  <c r="G285" i="72"/>
  <c r="F285" i="72"/>
  <c r="E285" i="72"/>
  <c r="I285" i="72" s="1"/>
  <c r="J284" i="72"/>
  <c r="I284" i="72"/>
  <c r="J283" i="72"/>
  <c r="I283" i="72"/>
  <c r="J282" i="72"/>
  <c r="I282" i="72"/>
  <c r="J281" i="72"/>
  <c r="I281" i="72"/>
  <c r="J280" i="72"/>
  <c r="I280" i="72"/>
  <c r="J279" i="72"/>
  <c r="I279" i="72"/>
  <c r="J278" i="72"/>
  <c r="I278" i="72"/>
  <c r="J277" i="72"/>
  <c r="I277" i="72"/>
  <c r="J276" i="72"/>
  <c r="I276" i="72"/>
  <c r="J275" i="72"/>
  <c r="I275" i="72"/>
  <c r="J274" i="72"/>
  <c r="I274" i="72"/>
  <c r="J273" i="72"/>
  <c r="I273" i="72"/>
  <c r="J272" i="72"/>
  <c r="I272" i="72"/>
  <c r="J271" i="72"/>
  <c r="I271" i="72"/>
  <c r="J270" i="72"/>
  <c r="I270" i="72"/>
  <c r="J269" i="72"/>
  <c r="I269" i="72"/>
  <c r="J268" i="72"/>
  <c r="I268" i="72"/>
  <c r="J267" i="72"/>
  <c r="I267" i="72"/>
  <c r="J266" i="72"/>
  <c r="I266" i="72"/>
  <c r="J265" i="72"/>
  <c r="I265" i="72"/>
  <c r="J264" i="72"/>
  <c r="I264" i="72"/>
  <c r="J263" i="72"/>
  <c r="I263" i="72"/>
  <c r="J262" i="72"/>
  <c r="I262" i="72"/>
  <c r="J261" i="72"/>
  <c r="I261" i="72"/>
  <c r="J260" i="72"/>
  <c r="I260" i="72"/>
  <c r="J259" i="72"/>
  <c r="I259" i="72"/>
  <c r="J258" i="72"/>
  <c r="I258" i="72"/>
  <c r="M257" i="72"/>
  <c r="J257" i="72"/>
  <c r="I257" i="72"/>
  <c r="J256" i="72"/>
  <c r="I256" i="72"/>
  <c r="J255" i="72"/>
  <c r="I255" i="72"/>
  <c r="J254" i="72"/>
  <c r="I254" i="72"/>
  <c r="J253" i="72"/>
  <c r="I253" i="72"/>
  <c r="J252" i="72"/>
  <c r="I252" i="72"/>
  <c r="J251" i="72"/>
  <c r="I251" i="72"/>
  <c r="J250" i="72"/>
  <c r="I250" i="72"/>
  <c r="J249" i="72"/>
  <c r="I249" i="72"/>
  <c r="J248" i="72"/>
  <c r="I248" i="72"/>
  <c r="J247" i="72"/>
  <c r="I247" i="72"/>
  <c r="J246" i="72"/>
  <c r="I246" i="72"/>
  <c r="J245" i="72"/>
  <c r="I245" i="72"/>
  <c r="J244" i="72"/>
  <c r="I244" i="72"/>
  <c r="J243" i="72"/>
  <c r="I243" i="72"/>
  <c r="J242" i="72"/>
  <c r="I242" i="72"/>
  <c r="J241" i="72"/>
  <c r="I241" i="72"/>
  <c r="J240" i="72"/>
  <c r="I240" i="72"/>
  <c r="J239" i="72"/>
  <c r="I239" i="72"/>
  <c r="J238" i="72"/>
  <c r="I238" i="72"/>
  <c r="J237" i="72"/>
  <c r="I237" i="72"/>
  <c r="J236" i="72"/>
  <c r="I236" i="72"/>
  <c r="J235" i="72"/>
  <c r="I235" i="72"/>
  <c r="J234" i="72"/>
  <c r="I234" i="72"/>
  <c r="J233" i="72"/>
  <c r="I233" i="72"/>
  <c r="J232" i="72"/>
  <c r="I232" i="72"/>
  <c r="J231" i="72"/>
  <c r="I231" i="72"/>
  <c r="J230" i="72"/>
  <c r="I230" i="72"/>
  <c r="J229" i="72"/>
  <c r="I229" i="72"/>
  <c r="J228" i="72"/>
  <c r="I228" i="72"/>
  <c r="J227" i="72"/>
  <c r="I227" i="72"/>
  <c r="J226" i="72"/>
  <c r="I226" i="72"/>
  <c r="J225" i="72"/>
  <c r="I225" i="72"/>
  <c r="J224" i="72"/>
  <c r="I224" i="72"/>
  <c r="J223" i="72"/>
  <c r="I223" i="72"/>
  <c r="J222" i="72"/>
  <c r="I222" i="72"/>
  <c r="J221" i="72"/>
  <c r="I221" i="72"/>
  <c r="J220" i="72"/>
  <c r="I220" i="72"/>
  <c r="J219" i="72"/>
  <c r="I219" i="72"/>
  <c r="J218" i="72"/>
  <c r="I218" i="72"/>
  <c r="J217" i="72"/>
  <c r="I217" i="72"/>
  <c r="J216" i="72"/>
  <c r="I216" i="72"/>
  <c r="J215" i="72"/>
  <c r="I215" i="72"/>
  <c r="J214" i="72"/>
  <c r="I214" i="72"/>
  <c r="J213" i="72"/>
  <c r="I213" i="72"/>
  <c r="J212" i="72"/>
  <c r="I212" i="72"/>
  <c r="J211" i="72"/>
  <c r="I211" i="72"/>
  <c r="J210" i="72"/>
  <c r="I210" i="72"/>
  <c r="J209" i="72"/>
  <c r="I209" i="72"/>
  <c r="J208" i="72"/>
  <c r="I208" i="72"/>
  <c r="J207" i="72"/>
  <c r="I207" i="72"/>
  <c r="J206" i="72"/>
  <c r="I206" i="72"/>
  <c r="J205" i="72"/>
  <c r="I205" i="72"/>
  <c r="J204" i="72"/>
  <c r="I204" i="72"/>
  <c r="J203" i="72"/>
  <c r="I203" i="72"/>
  <c r="J202" i="72"/>
  <c r="I202" i="72"/>
  <c r="J201" i="72"/>
  <c r="I201" i="72"/>
  <c r="J200" i="72"/>
  <c r="I200" i="72"/>
  <c r="J199" i="72"/>
  <c r="I199" i="72"/>
  <c r="J198" i="72"/>
  <c r="I198" i="72"/>
  <c r="J197" i="72"/>
  <c r="I197" i="72"/>
  <c r="J196" i="72"/>
  <c r="I196" i="72"/>
  <c r="J195" i="72"/>
  <c r="I195" i="72"/>
  <c r="J194" i="72"/>
  <c r="I194" i="72"/>
  <c r="J193" i="72"/>
  <c r="I193" i="72"/>
  <c r="J192" i="72"/>
  <c r="I192" i="72"/>
  <c r="J191" i="72"/>
  <c r="I191" i="72"/>
  <c r="J190" i="72"/>
  <c r="I190" i="72"/>
  <c r="J189" i="72"/>
  <c r="I189" i="72"/>
  <c r="J188" i="72"/>
  <c r="I188" i="72"/>
  <c r="J187" i="72"/>
  <c r="I187" i="72"/>
  <c r="J186" i="72"/>
  <c r="I186" i="72"/>
  <c r="J181" i="72"/>
  <c r="H181" i="72"/>
  <c r="G181" i="72"/>
  <c r="F181" i="72"/>
  <c r="E181" i="72"/>
  <c r="I181" i="72" s="1"/>
  <c r="J180" i="72"/>
  <c r="I180" i="72"/>
  <c r="J179" i="72"/>
  <c r="I179" i="72"/>
  <c r="J178" i="72"/>
  <c r="I178" i="72"/>
  <c r="J177" i="72"/>
  <c r="I177" i="72"/>
  <c r="J176" i="72"/>
  <c r="I176" i="72"/>
  <c r="J175" i="72"/>
  <c r="I175" i="72"/>
  <c r="J174" i="72"/>
  <c r="I174" i="72"/>
  <c r="J173" i="72"/>
  <c r="I173" i="72"/>
  <c r="J172" i="72"/>
  <c r="I172" i="72"/>
  <c r="J171" i="72"/>
  <c r="I171" i="72"/>
  <c r="J170" i="72"/>
  <c r="I170" i="72"/>
  <c r="J169" i="72"/>
  <c r="I169" i="72"/>
  <c r="J168" i="72"/>
  <c r="I168" i="72"/>
  <c r="J167" i="72"/>
  <c r="I167" i="72"/>
  <c r="J166" i="72"/>
  <c r="I166" i="72"/>
  <c r="J165" i="72"/>
  <c r="I165" i="72"/>
  <c r="J164" i="72"/>
  <c r="I164" i="72"/>
  <c r="J163" i="72"/>
  <c r="I163" i="72"/>
  <c r="J162" i="72"/>
  <c r="I162" i="72"/>
  <c r="J161" i="72"/>
  <c r="I161" i="72"/>
  <c r="J160" i="72"/>
  <c r="I160" i="72"/>
  <c r="J159" i="72"/>
  <c r="I159" i="72"/>
  <c r="J158" i="72"/>
  <c r="I158" i="72"/>
  <c r="J157" i="72"/>
  <c r="I157" i="72"/>
  <c r="J156" i="72"/>
  <c r="I156" i="72"/>
  <c r="J155" i="72"/>
  <c r="I155" i="72"/>
  <c r="J154" i="72"/>
  <c r="I154" i="72"/>
  <c r="J153" i="72"/>
  <c r="I153" i="72"/>
  <c r="J152" i="72"/>
  <c r="I152" i="72"/>
  <c r="J151" i="72"/>
  <c r="I151" i="72"/>
  <c r="J150" i="72"/>
  <c r="I150" i="72"/>
  <c r="J149" i="72"/>
  <c r="I149" i="72"/>
  <c r="J148" i="72"/>
  <c r="I148" i="72"/>
  <c r="J147" i="72"/>
  <c r="I147" i="72"/>
  <c r="J146" i="72"/>
  <c r="I146" i="72"/>
  <c r="J145" i="72"/>
  <c r="I145" i="72"/>
  <c r="J144" i="72"/>
  <c r="I144" i="72"/>
  <c r="J143" i="72"/>
  <c r="I143" i="72"/>
  <c r="J142" i="72"/>
  <c r="I142" i="72"/>
  <c r="J141" i="72"/>
  <c r="I141" i="72"/>
  <c r="J140" i="72"/>
  <c r="I140" i="72"/>
  <c r="J139" i="72"/>
  <c r="I139" i="72"/>
  <c r="J138" i="72"/>
  <c r="I138" i="72"/>
  <c r="J137" i="72"/>
  <c r="I137" i="72"/>
  <c r="J136" i="72"/>
  <c r="I136" i="72"/>
  <c r="J135" i="72"/>
  <c r="I135" i="72"/>
  <c r="J134" i="72"/>
  <c r="I134" i="72"/>
  <c r="J133" i="72"/>
  <c r="I133" i="72"/>
  <c r="J132" i="72"/>
  <c r="I132" i="72"/>
  <c r="J131" i="72"/>
  <c r="I131" i="72"/>
  <c r="J130" i="72"/>
  <c r="I130" i="72"/>
  <c r="J129" i="72"/>
  <c r="I129" i="72"/>
  <c r="J128" i="72"/>
  <c r="I128" i="72"/>
  <c r="J127" i="72"/>
  <c r="I127" i="72"/>
  <c r="H122" i="72"/>
  <c r="J122" i="72" s="1"/>
  <c r="G122" i="72"/>
  <c r="F122" i="72"/>
  <c r="E122" i="72"/>
  <c r="I122" i="72" s="1"/>
  <c r="J121" i="72"/>
  <c r="I121" i="72"/>
  <c r="J120" i="72"/>
  <c r="I120" i="72"/>
  <c r="J119" i="72"/>
  <c r="I119" i="72"/>
  <c r="J118" i="72"/>
  <c r="I118" i="72"/>
  <c r="J117" i="72"/>
  <c r="I117" i="72"/>
  <c r="J116" i="72"/>
  <c r="I116" i="72"/>
  <c r="J115" i="72"/>
  <c r="I115" i="72"/>
  <c r="J114" i="72"/>
  <c r="I114" i="72"/>
  <c r="J113" i="72"/>
  <c r="I113" i="72"/>
  <c r="J112" i="72"/>
  <c r="I112" i="72"/>
  <c r="J111" i="72"/>
  <c r="I111" i="72"/>
  <c r="J110" i="72"/>
  <c r="I110" i="72"/>
  <c r="J109" i="72"/>
  <c r="I109" i="72"/>
  <c r="J108" i="72"/>
  <c r="I108" i="72"/>
  <c r="J107" i="72"/>
  <c r="I107" i="72"/>
  <c r="J106" i="72"/>
  <c r="I106" i="72"/>
  <c r="J105" i="72"/>
  <c r="I105" i="72"/>
  <c r="J104" i="72"/>
  <c r="I104" i="72"/>
  <c r="J103" i="72"/>
  <c r="I103" i="72"/>
  <c r="J102" i="72"/>
  <c r="I102" i="72"/>
  <c r="J101" i="72"/>
  <c r="I101" i="72"/>
  <c r="J100" i="72"/>
  <c r="I100" i="72"/>
  <c r="J99" i="72"/>
  <c r="I99" i="72"/>
  <c r="J98" i="72"/>
  <c r="I98" i="72"/>
  <c r="J97" i="72"/>
  <c r="I97" i="72"/>
  <c r="J96" i="72"/>
  <c r="I96" i="72"/>
  <c r="J95" i="72"/>
  <c r="I95" i="72"/>
  <c r="J94" i="72"/>
  <c r="I94" i="72"/>
  <c r="J93" i="72"/>
  <c r="I93" i="72"/>
  <c r="J92" i="72"/>
  <c r="I92" i="72"/>
  <c r="J91" i="72"/>
  <c r="I91" i="72"/>
  <c r="J86" i="72"/>
  <c r="I86" i="72"/>
  <c r="J85" i="72"/>
  <c r="I85" i="72"/>
  <c r="J84" i="72"/>
  <c r="I84" i="72"/>
  <c r="J83" i="72"/>
  <c r="I83" i="72"/>
  <c r="J82" i="72"/>
  <c r="I82" i="72"/>
  <c r="J81" i="72"/>
  <c r="I81" i="72"/>
  <c r="J80" i="72"/>
  <c r="I80" i="72"/>
  <c r="J79" i="72"/>
  <c r="I79" i="72"/>
  <c r="J78" i="72"/>
  <c r="I78" i="72"/>
  <c r="J77" i="72"/>
  <c r="I77" i="72"/>
  <c r="J76" i="72"/>
  <c r="I76" i="72"/>
  <c r="J75" i="72"/>
  <c r="I75" i="72"/>
  <c r="J74" i="72"/>
  <c r="I74" i="72"/>
  <c r="J73" i="72"/>
  <c r="I73" i="72"/>
  <c r="J72" i="72"/>
  <c r="I72" i="72"/>
  <c r="J71" i="72"/>
  <c r="I71" i="72"/>
  <c r="J70" i="72"/>
  <c r="I70" i="72"/>
  <c r="J69" i="72"/>
  <c r="I69" i="72"/>
  <c r="J68" i="72"/>
  <c r="I68" i="72"/>
  <c r="J67" i="72"/>
  <c r="I67" i="72"/>
  <c r="J66" i="72"/>
  <c r="I66" i="72"/>
  <c r="J65" i="72"/>
  <c r="I65" i="72"/>
  <c r="J64" i="72"/>
  <c r="I64" i="72"/>
  <c r="J63" i="72"/>
  <c r="I63" i="72"/>
  <c r="J62" i="72"/>
  <c r="I62" i="72"/>
  <c r="J61" i="72"/>
  <c r="I61" i="72"/>
  <c r="J60" i="72"/>
  <c r="I60" i="72"/>
  <c r="J59" i="72"/>
  <c r="I59" i="72"/>
  <c r="J58" i="72"/>
  <c r="I58" i="72"/>
  <c r="J57" i="72"/>
  <c r="I57" i="72"/>
  <c r="J56" i="72"/>
  <c r="I56" i="72"/>
  <c r="J55" i="72"/>
  <c r="I55" i="72"/>
  <c r="J54" i="72"/>
  <c r="I54" i="72"/>
  <c r="J53" i="72"/>
  <c r="I53" i="72"/>
  <c r="J52" i="72"/>
  <c r="I52" i="72"/>
  <c r="J51" i="72"/>
  <c r="I51" i="72"/>
  <c r="J50" i="72"/>
  <c r="I50" i="72"/>
  <c r="J49" i="72"/>
  <c r="I49" i="72"/>
  <c r="J48" i="72"/>
  <c r="I48" i="72"/>
  <c r="J47" i="72"/>
  <c r="I47" i="72"/>
  <c r="J46" i="72"/>
  <c r="I46" i="72"/>
  <c r="J45" i="72"/>
  <c r="I45" i="72"/>
  <c r="J44" i="72"/>
  <c r="I44" i="72"/>
  <c r="J43" i="72"/>
  <c r="I43" i="72"/>
  <c r="J42" i="72"/>
  <c r="I42" i="72"/>
  <c r="J41" i="72"/>
  <c r="I41" i="72"/>
  <c r="J40" i="72"/>
  <c r="I40" i="72"/>
  <c r="J39" i="72"/>
  <c r="I39" i="72"/>
  <c r="J38" i="72"/>
  <c r="I38" i="72"/>
  <c r="J37" i="72"/>
  <c r="I37" i="72"/>
  <c r="J36" i="72"/>
  <c r="I36" i="72"/>
  <c r="J35" i="72"/>
  <c r="I35" i="72"/>
  <c r="J34" i="72"/>
  <c r="I34" i="72"/>
  <c r="J33" i="72"/>
  <c r="I33" i="72"/>
  <c r="J32" i="72"/>
  <c r="I32" i="72"/>
  <c r="J31" i="72"/>
  <c r="I31" i="72"/>
  <c r="J30" i="72"/>
  <c r="I30" i="72"/>
  <c r="J29" i="72"/>
  <c r="I29" i="72"/>
  <c r="J28" i="72"/>
  <c r="I28" i="72"/>
  <c r="J27" i="72"/>
  <c r="I27" i="72"/>
  <c r="J26" i="72"/>
  <c r="I26" i="72"/>
  <c r="J25" i="72"/>
  <c r="I25" i="72"/>
  <c r="J24" i="72"/>
  <c r="I24" i="72"/>
  <c r="J23" i="72"/>
  <c r="I23" i="72"/>
  <c r="J22" i="72"/>
  <c r="I22" i="72"/>
  <c r="J21" i="72"/>
  <c r="I21" i="72"/>
  <c r="J20" i="72"/>
  <c r="I20" i="72"/>
  <c r="J19" i="72"/>
  <c r="I19" i="72"/>
  <c r="J18" i="72"/>
  <c r="I18" i="72"/>
  <c r="J15" i="72"/>
  <c r="I15" i="72"/>
  <c r="J14" i="72"/>
  <c r="I14" i="72"/>
  <c r="J13" i="72"/>
  <c r="I13" i="72"/>
  <c r="J12" i="72"/>
  <c r="I12" i="72"/>
  <c r="J11" i="72"/>
  <c r="I11" i="72"/>
  <c r="J10" i="72"/>
  <c r="I10" i="72"/>
  <c r="J9" i="72"/>
  <c r="I9" i="72"/>
  <c r="J8" i="72"/>
  <c r="I8" i="72"/>
  <c r="J7" i="72"/>
  <c r="I7" i="72"/>
  <c r="J6" i="72"/>
  <c r="I6" i="72"/>
  <c r="C2" i="72"/>
  <c r="H582" i="71"/>
  <c r="G582" i="71"/>
  <c r="F582" i="71"/>
  <c r="J582" i="71" s="1"/>
  <c r="E582" i="71"/>
  <c r="I582" i="71" s="1"/>
  <c r="J581" i="71"/>
  <c r="I581" i="71"/>
  <c r="J580" i="71"/>
  <c r="I580" i="71"/>
  <c r="J579" i="71"/>
  <c r="I579" i="71"/>
  <c r="J578" i="71"/>
  <c r="I578" i="71"/>
  <c r="J577" i="71"/>
  <c r="I577" i="71"/>
  <c r="J576" i="71"/>
  <c r="I576" i="71"/>
  <c r="J575" i="71"/>
  <c r="I575" i="71"/>
  <c r="J574" i="71"/>
  <c r="I574" i="71"/>
  <c r="J573" i="71"/>
  <c r="I573" i="71"/>
  <c r="J572" i="71"/>
  <c r="I572" i="71"/>
  <c r="J571" i="71"/>
  <c r="I571" i="71"/>
  <c r="J570" i="71"/>
  <c r="I570" i="71"/>
  <c r="J569" i="71"/>
  <c r="I569" i="71"/>
  <c r="J568" i="71"/>
  <c r="I568" i="71"/>
  <c r="J567" i="71"/>
  <c r="I567" i="71"/>
  <c r="J566" i="71"/>
  <c r="I566" i="71"/>
  <c r="J565" i="71"/>
  <c r="I565" i="71"/>
  <c r="J564" i="71"/>
  <c r="I564" i="71"/>
  <c r="J563" i="71"/>
  <c r="I563" i="71"/>
  <c r="J562" i="71"/>
  <c r="I562" i="71"/>
  <c r="J561" i="71"/>
  <c r="I561" i="71"/>
  <c r="J560" i="71"/>
  <c r="I560" i="71"/>
  <c r="J559" i="71"/>
  <c r="I559" i="71"/>
  <c r="J558" i="71"/>
  <c r="I558" i="71"/>
  <c r="J557" i="71"/>
  <c r="I557" i="71"/>
  <c r="J556" i="71"/>
  <c r="I556" i="71"/>
  <c r="J555" i="71"/>
  <c r="I555" i="71"/>
  <c r="J554" i="71"/>
  <c r="I554" i="71"/>
  <c r="J553" i="71"/>
  <c r="I553" i="71"/>
  <c r="J552" i="71"/>
  <c r="I552" i="71"/>
  <c r="H547" i="71"/>
  <c r="G547" i="71"/>
  <c r="F547" i="71"/>
  <c r="J547" i="71" s="1"/>
  <c r="E547" i="71"/>
  <c r="I547" i="71" s="1"/>
  <c r="J546" i="71"/>
  <c r="I546" i="71"/>
  <c r="J545" i="71"/>
  <c r="I545" i="71"/>
  <c r="J544" i="71"/>
  <c r="I544" i="71"/>
  <c r="J543" i="71"/>
  <c r="I543" i="71"/>
  <c r="J542" i="71"/>
  <c r="I542" i="71"/>
  <c r="J541" i="71"/>
  <c r="I541" i="71"/>
  <c r="J540" i="71"/>
  <c r="I540" i="71"/>
  <c r="J539" i="71"/>
  <c r="I539" i="71"/>
  <c r="J538" i="71"/>
  <c r="I538" i="71"/>
  <c r="J537" i="71"/>
  <c r="I537" i="71"/>
  <c r="J536" i="71"/>
  <c r="I536" i="71"/>
  <c r="J535" i="71"/>
  <c r="I535" i="71"/>
  <c r="J534" i="71"/>
  <c r="I534" i="71"/>
  <c r="J533" i="71"/>
  <c r="I533" i="71"/>
  <c r="J532" i="71"/>
  <c r="I532" i="71"/>
  <c r="J531" i="71"/>
  <c r="I531" i="71"/>
  <c r="J530" i="71"/>
  <c r="I530" i="71"/>
  <c r="J529" i="71"/>
  <c r="I529" i="71"/>
  <c r="J528" i="71"/>
  <c r="I528" i="71"/>
  <c r="J527" i="71"/>
  <c r="I527" i="71"/>
  <c r="J526" i="71"/>
  <c r="I526" i="71"/>
  <c r="J525" i="71"/>
  <c r="I525" i="71"/>
  <c r="J524" i="71"/>
  <c r="I524" i="71"/>
  <c r="J523" i="71"/>
  <c r="I523" i="71"/>
  <c r="J522" i="71"/>
  <c r="I522" i="71"/>
  <c r="J521" i="71"/>
  <c r="I521" i="71"/>
  <c r="J520" i="71"/>
  <c r="I520" i="71"/>
  <c r="J519" i="71"/>
  <c r="I519" i="71"/>
  <c r="J518" i="71"/>
  <c r="I518" i="71"/>
  <c r="J517" i="71"/>
  <c r="I517" i="71"/>
  <c r="J516" i="71"/>
  <c r="I516" i="71"/>
  <c r="I511" i="71"/>
  <c r="H511" i="71"/>
  <c r="J511" i="71" s="1"/>
  <c r="G511" i="71"/>
  <c r="F511" i="71"/>
  <c r="E511" i="71"/>
  <c r="J510" i="71"/>
  <c r="I510" i="71"/>
  <c r="J509" i="71"/>
  <c r="I509" i="71"/>
  <c r="J508" i="71"/>
  <c r="I508" i="71"/>
  <c r="J507" i="71"/>
  <c r="I507" i="71"/>
  <c r="J506" i="71"/>
  <c r="I506" i="71"/>
  <c r="J505" i="71"/>
  <c r="I505" i="71"/>
  <c r="J504" i="71"/>
  <c r="I504" i="71"/>
  <c r="J503" i="71"/>
  <c r="I503" i="71"/>
  <c r="J502" i="71"/>
  <c r="I502" i="71"/>
  <c r="J501" i="71"/>
  <c r="I501" i="71"/>
  <c r="J500" i="71"/>
  <c r="I500" i="71"/>
  <c r="J499" i="71"/>
  <c r="I499" i="71"/>
  <c r="J498" i="71"/>
  <c r="I498" i="71"/>
  <c r="J497" i="71"/>
  <c r="I497" i="71"/>
  <c r="J496" i="71"/>
  <c r="I496" i="71"/>
  <c r="J495" i="71"/>
  <c r="I495" i="71"/>
  <c r="J494" i="71"/>
  <c r="I494" i="71"/>
  <c r="J493" i="71"/>
  <c r="I493" i="71"/>
  <c r="J492" i="71"/>
  <c r="I492" i="71"/>
  <c r="J491" i="71"/>
  <c r="I491" i="71"/>
  <c r="J490" i="71"/>
  <c r="I490" i="71"/>
  <c r="J489" i="71"/>
  <c r="I489" i="71"/>
  <c r="J488" i="71"/>
  <c r="I488" i="71"/>
  <c r="J487" i="71"/>
  <c r="I487" i="71"/>
  <c r="J486" i="71"/>
  <c r="I486" i="71"/>
  <c r="J480" i="71"/>
  <c r="H480" i="71"/>
  <c r="G480" i="71"/>
  <c r="G481" i="71" s="1"/>
  <c r="F480" i="71"/>
  <c r="F481" i="71" s="1"/>
  <c r="E480" i="71"/>
  <c r="E481" i="71" s="1"/>
  <c r="J479" i="71"/>
  <c r="I479" i="71"/>
  <c r="J478" i="71"/>
  <c r="I478" i="71"/>
  <c r="J477" i="71"/>
  <c r="I477" i="71"/>
  <c r="J476" i="71"/>
  <c r="I476" i="71"/>
  <c r="J475" i="71"/>
  <c r="I475" i="71"/>
  <c r="J474" i="71"/>
  <c r="I474" i="71"/>
  <c r="J473" i="71"/>
  <c r="I473" i="71"/>
  <c r="J472" i="71"/>
  <c r="I472" i="71"/>
  <c r="J471" i="71"/>
  <c r="I471" i="71"/>
  <c r="J470" i="71"/>
  <c r="I470" i="71"/>
  <c r="J469" i="71"/>
  <c r="I469" i="71"/>
  <c r="J468" i="71"/>
  <c r="I468" i="71"/>
  <c r="J467" i="71"/>
  <c r="I467" i="71"/>
  <c r="J466" i="71"/>
  <c r="I466" i="71"/>
  <c r="J465" i="71"/>
  <c r="I465" i="71"/>
  <c r="J464" i="71"/>
  <c r="I464" i="71"/>
  <c r="J463" i="71"/>
  <c r="I463" i="71"/>
  <c r="J462" i="71"/>
  <c r="I462" i="71"/>
  <c r="J461" i="71"/>
  <c r="I461" i="71"/>
  <c r="J460" i="71"/>
  <c r="I460" i="71"/>
  <c r="J459" i="71"/>
  <c r="I459" i="71"/>
  <c r="J458" i="71"/>
  <c r="I458" i="71"/>
  <c r="J457" i="71"/>
  <c r="I457" i="71"/>
  <c r="J456" i="71"/>
  <c r="I456" i="71"/>
  <c r="J455" i="71"/>
  <c r="I455" i="71"/>
  <c r="J454" i="71"/>
  <c r="I454" i="71"/>
  <c r="J453" i="71"/>
  <c r="I453" i="71"/>
  <c r="J452" i="71"/>
  <c r="I452" i="71"/>
  <c r="J451" i="71"/>
  <c r="I451" i="71"/>
  <c r="J450" i="71"/>
  <c r="I450" i="71"/>
  <c r="J449" i="71"/>
  <c r="I449" i="71"/>
  <c r="J448" i="71"/>
  <c r="I448" i="71"/>
  <c r="J447" i="71"/>
  <c r="I447" i="71"/>
  <c r="J446" i="71"/>
  <c r="I446" i="71"/>
  <c r="J445" i="71"/>
  <c r="I445" i="71"/>
  <c r="J444" i="71"/>
  <c r="I444" i="71"/>
  <c r="J443" i="71"/>
  <c r="I443" i="71"/>
  <c r="J442" i="71"/>
  <c r="I442" i="71"/>
  <c r="J441" i="71"/>
  <c r="I441" i="71"/>
  <c r="J440" i="71"/>
  <c r="I440" i="71"/>
  <c r="J439" i="71"/>
  <c r="I439" i="71"/>
  <c r="J438" i="71"/>
  <c r="I438" i="71"/>
  <c r="J437" i="71"/>
  <c r="I437" i="71"/>
  <c r="J436" i="71"/>
  <c r="I436" i="71"/>
  <c r="J435" i="71"/>
  <c r="I435" i="71"/>
  <c r="J434" i="71"/>
  <c r="I434" i="71"/>
  <c r="J433" i="71"/>
  <c r="I433" i="71"/>
  <c r="J432" i="71"/>
  <c r="I432" i="71"/>
  <c r="J431" i="71"/>
  <c r="I431" i="71"/>
  <c r="J430" i="71"/>
  <c r="I430" i="71"/>
  <c r="I425" i="71"/>
  <c r="H425" i="71"/>
  <c r="H481" i="71" s="1"/>
  <c r="G425" i="71"/>
  <c r="F425" i="71"/>
  <c r="E425" i="71"/>
  <c r="J424" i="71"/>
  <c r="I424" i="71"/>
  <c r="J423" i="71"/>
  <c r="I423" i="71"/>
  <c r="J422" i="71"/>
  <c r="I422" i="71"/>
  <c r="J421" i="71"/>
  <c r="I421" i="71"/>
  <c r="J420" i="71"/>
  <c r="I420" i="71"/>
  <c r="J419" i="71"/>
  <c r="I419" i="71"/>
  <c r="J418" i="71"/>
  <c r="I418" i="71"/>
  <c r="J417" i="71"/>
  <c r="I417" i="71"/>
  <c r="J416" i="71"/>
  <c r="I416" i="71"/>
  <c r="J415" i="71"/>
  <c r="I415" i="71"/>
  <c r="J414" i="71"/>
  <c r="I414" i="71"/>
  <c r="J413" i="71"/>
  <c r="I413" i="71"/>
  <c r="J412" i="71"/>
  <c r="I412" i="71"/>
  <c r="J411" i="71"/>
  <c r="I411" i="71"/>
  <c r="J410" i="71"/>
  <c r="I410" i="71"/>
  <c r="J409" i="71"/>
  <c r="I409" i="71"/>
  <c r="J408" i="71"/>
  <c r="I408" i="71"/>
  <c r="J407" i="71"/>
  <c r="I407" i="71"/>
  <c r="J406" i="71"/>
  <c r="I406" i="71"/>
  <c r="J405" i="71"/>
  <c r="I405" i="71"/>
  <c r="J404" i="71"/>
  <c r="I404" i="71"/>
  <c r="J403" i="71"/>
  <c r="I403" i="71"/>
  <c r="J402" i="71"/>
  <c r="I402" i="71"/>
  <c r="J401" i="71"/>
  <c r="I401" i="71"/>
  <c r="J400" i="71"/>
  <c r="I400" i="71"/>
  <c r="J399" i="71"/>
  <c r="I399" i="71"/>
  <c r="J398" i="71"/>
  <c r="I398" i="71"/>
  <c r="J397" i="71"/>
  <c r="I397" i="71"/>
  <c r="J396" i="71"/>
  <c r="I396" i="71"/>
  <c r="J395" i="71"/>
  <c r="I395" i="71"/>
  <c r="J394" i="71"/>
  <c r="I394" i="71"/>
  <c r="J393" i="71"/>
  <c r="I393" i="71"/>
  <c r="J392" i="71"/>
  <c r="I392" i="71"/>
  <c r="J391" i="71"/>
  <c r="I391" i="71"/>
  <c r="J390" i="71"/>
  <c r="I390" i="71"/>
  <c r="J389" i="71"/>
  <c r="I389" i="71"/>
  <c r="J388" i="71"/>
  <c r="I388" i="71"/>
  <c r="J387" i="71"/>
  <c r="I387" i="71"/>
  <c r="J386" i="71"/>
  <c r="I386" i="71"/>
  <c r="J385" i="71"/>
  <c r="I385" i="71"/>
  <c r="J384" i="71"/>
  <c r="I384" i="71"/>
  <c r="J383" i="71"/>
  <c r="I383" i="71"/>
  <c r="J382" i="71"/>
  <c r="I382" i="71"/>
  <c r="J381" i="71"/>
  <c r="I381" i="71"/>
  <c r="J380" i="71"/>
  <c r="I380" i="71"/>
  <c r="J379" i="71"/>
  <c r="I379" i="71"/>
  <c r="J378" i="71"/>
  <c r="I378" i="71"/>
  <c r="J377" i="71"/>
  <c r="I377" i="71"/>
  <c r="J376" i="71"/>
  <c r="I376" i="71"/>
  <c r="J375" i="71"/>
  <c r="I375" i="71"/>
  <c r="J374" i="71"/>
  <c r="I374" i="71"/>
  <c r="J373" i="71"/>
  <c r="I373" i="71"/>
  <c r="J372" i="71"/>
  <c r="I372" i="71"/>
  <c r="J371" i="71"/>
  <c r="I371" i="71"/>
  <c r="J370" i="71"/>
  <c r="I370" i="71"/>
  <c r="J369" i="71"/>
  <c r="I369" i="71"/>
  <c r="J368" i="71"/>
  <c r="I368" i="71"/>
  <c r="J367" i="71"/>
  <c r="I367" i="71"/>
  <c r="J366" i="71"/>
  <c r="I366" i="71"/>
  <c r="J365" i="71"/>
  <c r="I365" i="71"/>
  <c r="J364" i="71"/>
  <c r="I364" i="71"/>
  <c r="J363" i="71"/>
  <c r="I363" i="71"/>
  <c r="J362" i="71"/>
  <c r="I362" i="71"/>
  <c r="J361" i="71"/>
  <c r="I361" i="71"/>
  <c r="J360" i="71"/>
  <c r="I360" i="71"/>
  <c r="J359" i="71"/>
  <c r="I359" i="71"/>
  <c r="J358" i="71"/>
  <c r="I358" i="71"/>
  <c r="J357" i="71"/>
  <c r="I357" i="71"/>
  <c r="J356" i="71"/>
  <c r="I356" i="71"/>
  <c r="J355" i="71"/>
  <c r="I355" i="71"/>
  <c r="J354" i="71"/>
  <c r="I354" i="71"/>
  <c r="J353" i="71"/>
  <c r="I353" i="71"/>
  <c r="J352" i="71"/>
  <c r="I352" i="71"/>
  <c r="J351" i="71"/>
  <c r="I351" i="71"/>
  <c r="J350" i="71"/>
  <c r="I350" i="71"/>
  <c r="J349" i="71"/>
  <c r="I349" i="71"/>
  <c r="J348" i="71"/>
  <c r="I348" i="71"/>
  <c r="J347" i="71"/>
  <c r="I347" i="71"/>
  <c r="J346" i="71"/>
  <c r="I346" i="71"/>
  <c r="J345" i="71"/>
  <c r="I345" i="71"/>
  <c r="J344" i="71"/>
  <c r="I344" i="71"/>
  <c r="J343" i="71"/>
  <c r="I343" i="71"/>
  <c r="J342" i="71"/>
  <c r="I342" i="71"/>
  <c r="J341" i="71"/>
  <c r="I341" i="71"/>
  <c r="J340" i="71"/>
  <c r="I340" i="71"/>
  <c r="J339" i="71"/>
  <c r="I339" i="71"/>
  <c r="F334" i="71"/>
  <c r="J334" i="71" s="1"/>
  <c r="I333" i="71"/>
  <c r="H333" i="71"/>
  <c r="H334" i="71" s="1"/>
  <c r="G333" i="71"/>
  <c r="G334" i="71" s="1"/>
  <c r="F333" i="71"/>
  <c r="J333" i="71" s="1"/>
  <c r="E333" i="71"/>
  <c r="E334" i="71" s="1"/>
  <c r="I334" i="71" s="1"/>
  <c r="J332" i="71"/>
  <c r="I332" i="71"/>
  <c r="J331" i="71"/>
  <c r="I331" i="71"/>
  <c r="J330" i="71"/>
  <c r="I330" i="71"/>
  <c r="J329" i="71"/>
  <c r="I329" i="71"/>
  <c r="J328" i="71"/>
  <c r="I328" i="71"/>
  <c r="J327" i="71"/>
  <c r="I327" i="71"/>
  <c r="J326" i="71"/>
  <c r="I326" i="71"/>
  <c r="J325" i="71"/>
  <c r="I325" i="71"/>
  <c r="J324" i="71"/>
  <c r="I324" i="71"/>
  <c r="J323" i="71"/>
  <c r="I323" i="71"/>
  <c r="J322" i="71"/>
  <c r="I322" i="71"/>
  <c r="J321" i="71"/>
  <c r="I321" i="71"/>
  <c r="J320" i="71"/>
  <c r="I320" i="71"/>
  <c r="J319" i="71"/>
  <c r="I319" i="71"/>
  <c r="J318" i="71"/>
  <c r="I318" i="71"/>
  <c r="J317" i="71"/>
  <c r="I317" i="71"/>
  <c r="J316" i="71"/>
  <c r="I316" i="71"/>
  <c r="J315" i="71"/>
  <c r="I315" i="71"/>
  <c r="J314" i="71"/>
  <c r="I314" i="71"/>
  <c r="J313" i="71"/>
  <c r="I313" i="71"/>
  <c r="J312" i="71"/>
  <c r="I312" i="71"/>
  <c r="J311" i="71"/>
  <c r="I311" i="71"/>
  <c r="J310" i="71"/>
  <c r="I310" i="71"/>
  <c r="J309" i="71"/>
  <c r="I309" i="71"/>
  <c r="J308" i="71"/>
  <c r="I308" i="71"/>
  <c r="J307" i="71"/>
  <c r="I307" i="71"/>
  <c r="J306" i="71"/>
  <c r="I306" i="71"/>
  <c r="J305" i="71"/>
  <c r="I305" i="71"/>
  <c r="J304" i="71"/>
  <c r="I304" i="71"/>
  <c r="J303" i="71"/>
  <c r="I303" i="71"/>
  <c r="J302" i="71"/>
  <c r="I302" i="71"/>
  <c r="J301" i="71"/>
  <c r="I301" i="71"/>
  <c r="J300" i="71"/>
  <c r="I300" i="71"/>
  <c r="J299" i="71"/>
  <c r="I299" i="71"/>
  <c r="J298" i="71"/>
  <c r="I298" i="71"/>
  <c r="J297" i="71"/>
  <c r="I297" i="71"/>
  <c r="J296" i="71"/>
  <c r="I296" i="71"/>
  <c r="J295" i="71"/>
  <c r="I295" i="71"/>
  <c r="J294" i="71"/>
  <c r="I294" i="71"/>
  <c r="J293" i="71"/>
  <c r="I293" i="71"/>
  <c r="J292" i="71"/>
  <c r="I292" i="71"/>
  <c r="J291" i="71"/>
  <c r="I291" i="71"/>
  <c r="J290" i="71"/>
  <c r="I290" i="71"/>
  <c r="H285" i="71"/>
  <c r="G285" i="71"/>
  <c r="F285" i="71"/>
  <c r="J285" i="71" s="1"/>
  <c r="E285" i="71"/>
  <c r="I285" i="71" s="1"/>
  <c r="J284" i="71"/>
  <c r="I284" i="71"/>
  <c r="J283" i="71"/>
  <c r="I283" i="71"/>
  <c r="J282" i="71"/>
  <c r="I282" i="71"/>
  <c r="J281" i="71"/>
  <c r="I281" i="71"/>
  <c r="J280" i="71"/>
  <c r="I280" i="71"/>
  <c r="J279" i="71"/>
  <c r="I279" i="71"/>
  <c r="J278" i="71"/>
  <c r="I278" i="71"/>
  <c r="J277" i="71"/>
  <c r="I277" i="71"/>
  <c r="J276" i="71"/>
  <c r="I276" i="71"/>
  <c r="J275" i="71"/>
  <c r="I275" i="71"/>
  <c r="J274" i="71"/>
  <c r="I274" i="71"/>
  <c r="J273" i="71"/>
  <c r="I273" i="71"/>
  <c r="J272" i="71"/>
  <c r="I272" i="71"/>
  <c r="J271" i="71"/>
  <c r="I271" i="71"/>
  <c r="J270" i="71"/>
  <c r="I270" i="71"/>
  <c r="J269" i="71"/>
  <c r="I269" i="71"/>
  <c r="J268" i="71"/>
  <c r="I268" i="71"/>
  <c r="J267" i="71"/>
  <c r="I267" i="71"/>
  <c r="J266" i="71"/>
  <c r="I266" i="71"/>
  <c r="J265" i="71"/>
  <c r="I265" i="71"/>
  <c r="J264" i="71"/>
  <c r="I264" i="71"/>
  <c r="J263" i="71"/>
  <c r="I263" i="71"/>
  <c r="J262" i="71"/>
  <c r="I262" i="71"/>
  <c r="J261" i="71"/>
  <c r="I261" i="71"/>
  <c r="J260" i="71"/>
  <c r="I260" i="71"/>
  <c r="J259" i="71"/>
  <c r="I259" i="71"/>
  <c r="J258" i="71"/>
  <c r="I258" i="71"/>
  <c r="M257" i="71"/>
  <c r="J257" i="71"/>
  <c r="I257" i="71"/>
  <c r="J256" i="71"/>
  <c r="I256" i="71"/>
  <c r="J255" i="71"/>
  <c r="I255" i="71"/>
  <c r="J254" i="71"/>
  <c r="I254" i="71"/>
  <c r="J253" i="71"/>
  <c r="I253" i="71"/>
  <c r="J252" i="71"/>
  <c r="I252" i="71"/>
  <c r="J251" i="71"/>
  <c r="I251" i="71"/>
  <c r="J250" i="71"/>
  <c r="I250" i="71"/>
  <c r="J249" i="71"/>
  <c r="I249" i="71"/>
  <c r="J248" i="71"/>
  <c r="I248" i="71"/>
  <c r="J247" i="71"/>
  <c r="I247" i="71"/>
  <c r="J246" i="71"/>
  <c r="I246" i="71"/>
  <c r="J245" i="71"/>
  <c r="I245" i="71"/>
  <c r="J244" i="71"/>
  <c r="I244" i="71"/>
  <c r="J243" i="71"/>
  <c r="I243" i="71"/>
  <c r="J242" i="71"/>
  <c r="I242" i="71"/>
  <c r="J241" i="71"/>
  <c r="I241" i="71"/>
  <c r="J240" i="71"/>
  <c r="I240" i="71"/>
  <c r="J239" i="71"/>
  <c r="I239" i="71"/>
  <c r="J238" i="71"/>
  <c r="I238" i="71"/>
  <c r="J237" i="71"/>
  <c r="I237" i="71"/>
  <c r="J236" i="71"/>
  <c r="I236" i="71"/>
  <c r="J235" i="71"/>
  <c r="I235" i="71"/>
  <c r="J234" i="71"/>
  <c r="I234" i="71"/>
  <c r="J233" i="71"/>
  <c r="I233" i="71"/>
  <c r="J232" i="71"/>
  <c r="I232" i="71"/>
  <c r="J231" i="71"/>
  <c r="I231" i="71"/>
  <c r="J230" i="71"/>
  <c r="I230" i="71"/>
  <c r="J229" i="71"/>
  <c r="I229" i="71"/>
  <c r="J228" i="71"/>
  <c r="I228" i="71"/>
  <c r="J227" i="71"/>
  <c r="I227" i="71"/>
  <c r="J226" i="71"/>
  <c r="I226" i="71"/>
  <c r="J225" i="71"/>
  <c r="I225" i="71"/>
  <c r="J224" i="71"/>
  <c r="I224" i="71"/>
  <c r="J223" i="71"/>
  <c r="I223" i="71"/>
  <c r="J222" i="71"/>
  <c r="I222" i="71"/>
  <c r="J221" i="71"/>
  <c r="I221" i="71"/>
  <c r="J220" i="71"/>
  <c r="I220" i="71"/>
  <c r="J219" i="71"/>
  <c r="I219" i="71"/>
  <c r="J218" i="71"/>
  <c r="I218" i="71"/>
  <c r="J217" i="71"/>
  <c r="I217" i="71"/>
  <c r="J216" i="71"/>
  <c r="I216" i="71"/>
  <c r="J215" i="71"/>
  <c r="I215" i="71"/>
  <c r="J214" i="71"/>
  <c r="I214" i="71"/>
  <c r="J213" i="71"/>
  <c r="I213" i="71"/>
  <c r="J212" i="71"/>
  <c r="I212" i="71"/>
  <c r="J211" i="71"/>
  <c r="I211" i="71"/>
  <c r="J210" i="71"/>
  <c r="I210" i="71"/>
  <c r="J209" i="71"/>
  <c r="I209" i="71"/>
  <c r="J208" i="71"/>
  <c r="I208" i="71"/>
  <c r="J207" i="71"/>
  <c r="I207" i="71"/>
  <c r="J206" i="71"/>
  <c r="I206" i="71"/>
  <c r="J205" i="71"/>
  <c r="I205" i="71"/>
  <c r="J204" i="71"/>
  <c r="I204" i="71"/>
  <c r="J203" i="71"/>
  <c r="I203" i="71"/>
  <c r="J202" i="71"/>
  <c r="I202" i="71"/>
  <c r="J201" i="71"/>
  <c r="I201" i="71"/>
  <c r="J200" i="71"/>
  <c r="I200" i="71"/>
  <c r="J199" i="71"/>
  <c r="I199" i="71"/>
  <c r="J198" i="71"/>
  <c r="I198" i="71"/>
  <c r="J197" i="71"/>
  <c r="I197" i="71"/>
  <c r="J196" i="71"/>
  <c r="I196" i="71"/>
  <c r="J195" i="71"/>
  <c r="I195" i="71"/>
  <c r="J194" i="71"/>
  <c r="I194" i="71"/>
  <c r="J193" i="71"/>
  <c r="I193" i="71"/>
  <c r="J192" i="71"/>
  <c r="I192" i="71"/>
  <c r="J191" i="71"/>
  <c r="I191" i="71"/>
  <c r="J190" i="71"/>
  <c r="I190" i="71"/>
  <c r="J189" i="71"/>
  <c r="I189" i="71"/>
  <c r="J188" i="71"/>
  <c r="I188" i="71"/>
  <c r="J187" i="71"/>
  <c r="I187" i="71"/>
  <c r="J186" i="71"/>
  <c r="I186" i="71"/>
  <c r="J181" i="71"/>
  <c r="H181" i="71"/>
  <c r="G181" i="71"/>
  <c r="F181" i="71"/>
  <c r="E181" i="71"/>
  <c r="I181" i="71" s="1"/>
  <c r="J180" i="71"/>
  <c r="I180" i="71"/>
  <c r="J179" i="71"/>
  <c r="I179" i="71"/>
  <c r="J178" i="71"/>
  <c r="I178" i="71"/>
  <c r="J177" i="71"/>
  <c r="I177" i="71"/>
  <c r="J176" i="71"/>
  <c r="I176" i="71"/>
  <c r="J175" i="71"/>
  <c r="I175" i="71"/>
  <c r="J174" i="71"/>
  <c r="I174" i="71"/>
  <c r="J173" i="71"/>
  <c r="I173" i="71"/>
  <c r="J172" i="71"/>
  <c r="I172" i="71"/>
  <c r="J171" i="71"/>
  <c r="I171" i="71"/>
  <c r="J170" i="71"/>
  <c r="I170" i="71"/>
  <c r="J169" i="71"/>
  <c r="I169" i="71"/>
  <c r="J168" i="71"/>
  <c r="I168" i="71"/>
  <c r="J167" i="71"/>
  <c r="I167" i="71"/>
  <c r="J166" i="71"/>
  <c r="I166" i="71"/>
  <c r="J165" i="71"/>
  <c r="I165" i="71"/>
  <c r="J164" i="71"/>
  <c r="I164" i="71"/>
  <c r="J163" i="71"/>
  <c r="I163" i="71"/>
  <c r="J162" i="71"/>
  <c r="I162" i="71"/>
  <c r="J161" i="71"/>
  <c r="I161" i="71"/>
  <c r="J160" i="71"/>
  <c r="I160" i="71"/>
  <c r="J159" i="71"/>
  <c r="I159" i="71"/>
  <c r="J158" i="71"/>
  <c r="I158" i="71"/>
  <c r="J157" i="71"/>
  <c r="I157" i="71"/>
  <c r="J156" i="71"/>
  <c r="I156" i="71"/>
  <c r="J155" i="71"/>
  <c r="I155" i="71"/>
  <c r="J154" i="71"/>
  <c r="I154" i="71"/>
  <c r="J153" i="71"/>
  <c r="I153" i="71"/>
  <c r="J152" i="71"/>
  <c r="I152" i="71"/>
  <c r="J151" i="71"/>
  <c r="I151" i="71"/>
  <c r="J150" i="71"/>
  <c r="I150" i="71"/>
  <c r="J149" i="71"/>
  <c r="I149" i="71"/>
  <c r="J148" i="71"/>
  <c r="I148" i="71"/>
  <c r="J147" i="71"/>
  <c r="I147" i="71"/>
  <c r="J146" i="71"/>
  <c r="I146" i="71"/>
  <c r="J145" i="71"/>
  <c r="I145" i="71"/>
  <c r="J144" i="71"/>
  <c r="I144" i="71"/>
  <c r="J143" i="71"/>
  <c r="I143" i="71"/>
  <c r="J142" i="71"/>
  <c r="I142" i="71"/>
  <c r="J141" i="71"/>
  <c r="I141" i="71"/>
  <c r="J140" i="71"/>
  <c r="I140" i="71"/>
  <c r="J139" i="71"/>
  <c r="I139" i="71"/>
  <c r="J138" i="71"/>
  <c r="I138" i="71"/>
  <c r="J137" i="71"/>
  <c r="I137" i="71"/>
  <c r="J136" i="71"/>
  <c r="I136" i="71"/>
  <c r="J135" i="71"/>
  <c r="I135" i="71"/>
  <c r="J134" i="71"/>
  <c r="I134" i="71"/>
  <c r="J133" i="71"/>
  <c r="I133" i="71"/>
  <c r="J132" i="71"/>
  <c r="I132" i="71"/>
  <c r="J131" i="71"/>
  <c r="I131" i="71"/>
  <c r="J130" i="71"/>
  <c r="I130" i="71"/>
  <c r="J129" i="71"/>
  <c r="I129" i="71"/>
  <c r="J128" i="71"/>
  <c r="I128" i="71"/>
  <c r="J127" i="71"/>
  <c r="I127" i="71"/>
  <c r="H122" i="71"/>
  <c r="G122" i="71"/>
  <c r="F122" i="71"/>
  <c r="J122" i="71" s="1"/>
  <c r="E122" i="71"/>
  <c r="I122" i="71" s="1"/>
  <c r="J121" i="71"/>
  <c r="I121" i="71"/>
  <c r="J120" i="71"/>
  <c r="I120" i="71"/>
  <c r="J119" i="71"/>
  <c r="I119" i="71"/>
  <c r="J118" i="71"/>
  <c r="I118" i="71"/>
  <c r="J117" i="71"/>
  <c r="I117" i="71"/>
  <c r="J116" i="71"/>
  <c r="I116" i="71"/>
  <c r="J115" i="71"/>
  <c r="I115" i="71"/>
  <c r="J114" i="71"/>
  <c r="I114" i="71"/>
  <c r="J113" i="71"/>
  <c r="I113" i="71"/>
  <c r="J112" i="71"/>
  <c r="I112" i="71"/>
  <c r="J111" i="71"/>
  <c r="I111" i="71"/>
  <c r="J110" i="71"/>
  <c r="I110" i="71"/>
  <c r="J109" i="71"/>
  <c r="I109" i="71"/>
  <c r="J108" i="71"/>
  <c r="I108" i="71"/>
  <c r="J107" i="71"/>
  <c r="I107" i="71"/>
  <c r="J106" i="71"/>
  <c r="I106" i="71"/>
  <c r="J105" i="71"/>
  <c r="I105" i="71"/>
  <c r="J104" i="71"/>
  <c r="I104" i="71"/>
  <c r="J103" i="71"/>
  <c r="I103" i="71"/>
  <c r="J102" i="71"/>
  <c r="I102" i="71"/>
  <c r="J101" i="71"/>
  <c r="I101" i="71"/>
  <c r="J100" i="71"/>
  <c r="I100" i="71"/>
  <c r="J99" i="71"/>
  <c r="I99" i="71"/>
  <c r="J98" i="71"/>
  <c r="I98" i="71"/>
  <c r="J97" i="71"/>
  <c r="I97" i="71"/>
  <c r="J96" i="71"/>
  <c r="I96" i="71"/>
  <c r="J95" i="71"/>
  <c r="I95" i="71"/>
  <c r="J94" i="71"/>
  <c r="I94" i="71"/>
  <c r="J93" i="71"/>
  <c r="I93" i="71"/>
  <c r="J92" i="71"/>
  <c r="I92" i="71"/>
  <c r="J91" i="71"/>
  <c r="I91" i="71"/>
  <c r="J86" i="71"/>
  <c r="I86" i="71"/>
  <c r="J85" i="71"/>
  <c r="I85" i="71"/>
  <c r="J84" i="71"/>
  <c r="I84" i="71"/>
  <c r="J83" i="71"/>
  <c r="I83" i="71"/>
  <c r="J82" i="71"/>
  <c r="I82" i="71"/>
  <c r="J81" i="71"/>
  <c r="I81" i="71"/>
  <c r="J80" i="71"/>
  <c r="I80" i="71"/>
  <c r="J79" i="71"/>
  <c r="I79" i="71"/>
  <c r="J78" i="71"/>
  <c r="I78" i="71"/>
  <c r="J77" i="71"/>
  <c r="I77" i="71"/>
  <c r="J76" i="71"/>
  <c r="I76" i="71"/>
  <c r="J75" i="71"/>
  <c r="I75" i="71"/>
  <c r="J74" i="71"/>
  <c r="I74" i="71"/>
  <c r="J73" i="71"/>
  <c r="I73" i="71"/>
  <c r="J72" i="71"/>
  <c r="I72" i="71"/>
  <c r="J71" i="71"/>
  <c r="I71" i="71"/>
  <c r="J70" i="71"/>
  <c r="I70" i="71"/>
  <c r="J69" i="71"/>
  <c r="I69" i="71"/>
  <c r="J68" i="71"/>
  <c r="I68" i="71"/>
  <c r="J67" i="71"/>
  <c r="I67" i="71"/>
  <c r="J66" i="71"/>
  <c r="I66" i="71"/>
  <c r="J65" i="71"/>
  <c r="I65" i="71"/>
  <c r="J64" i="71"/>
  <c r="I64" i="71"/>
  <c r="J63" i="71"/>
  <c r="I63" i="71"/>
  <c r="J62" i="71"/>
  <c r="I62" i="71"/>
  <c r="J61" i="71"/>
  <c r="I61" i="71"/>
  <c r="J60" i="71"/>
  <c r="I60" i="71"/>
  <c r="J59" i="71"/>
  <c r="I59" i="71"/>
  <c r="J58" i="71"/>
  <c r="I58" i="71"/>
  <c r="J57" i="71"/>
  <c r="I57" i="71"/>
  <c r="J56" i="71"/>
  <c r="I56" i="71"/>
  <c r="J55" i="71"/>
  <c r="I55" i="71"/>
  <c r="J54" i="71"/>
  <c r="I54" i="71"/>
  <c r="J53" i="71"/>
  <c r="I53" i="71"/>
  <c r="J52" i="71"/>
  <c r="I52" i="71"/>
  <c r="J51" i="71"/>
  <c r="I51" i="71"/>
  <c r="J50" i="71"/>
  <c r="I50" i="71"/>
  <c r="J49" i="71"/>
  <c r="I49" i="71"/>
  <c r="J48" i="71"/>
  <c r="I48" i="71"/>
  <c r="J47" i="71"/>
  <c r="I47" i="71"/>
  <c r="J46" i="71"/>
  <c r="I46" i="71"/>
  <c r="J45" i="71"/>
  <c r="I45" i="71"/>
  <c r="J44" i="71"/>
  <c r="I44" i="71"/>
  <c r="J43" i="71"/>
  <c r="I43" i="71"/>
  <c r="J42" i="71"/>
  <c r="I42" i="71"/>
  <c r="J41" i="71"/>
  <c r="I41" i="71"/>
  <c r="J40" i="71"/>
  <c r="I40" i="71"/>
  <c r="J39" i="71"/>
  <c r="I39" i="71"/>
  <c r="J38" i="71"/>
  <c r="I38" i="71"/>
  <c r="J37" i="71"/>
  <c r="I37" i="71"/>
  <c r="J36" i="71"/>
  <c r="I36" i="71"/>
  <c r="J35" i="71"/>
  <c r="I35" i="71"/>
  <c r="J34" i="71"/>
  <c r="I34" i="71"/>
  <c r="J33" i="71"/>
  <c r="I33" i="71"/>
  <c r="J32" i="71"/>
  <c r="I32" i="71"/>
  <c r="J31" i="71"/>
  <c r="I31" i="71"/>
  <c r="J30" i="71"/>
  <c r="I30" i="71"/>
  <c r="J29" i="71"/>
  <c r="I29" i="71"/>
  <c r="J28" i="71"/>
  <c r="I28" i="71"/>
  <c r="J27" i="71"/>
  <c r="I27" i="71"/>
  <c r="J26" i="71"/>
  <c r="I26" i="71"/>
  <c r="J25" i="71"/>
  <c r="I25" i="71"/>
  <c r="J24" i="71"/>
  <c r="I24" i="71"/>
  <c r="J23" i="71"/>
  <c r="I23" i="71"/>
  <c r="J22" i="71"/>
  <c r="I22" i="71"/>
  <c r="J21" i="71"/>
  <c r="I21" i="71"/>
  <c r="J20" i="71"/>
  <c r="I20" i="71"/>
  <c r="J19" i="71"/>
  <c r="I19" i="71"/>
  <c r="J18" i="71"/>
  <c r="I18" i="71"/>
  <c r="J15" i="71"/>
  <c r="I15" i="71"/>
  <c r="J14" i="71"/>
  <c r="I14" i="71"/>
  <c r="J13" i="71"/>
  <c r="I13" i="71"/>
  <c r="J12" i="71"/>
  <c r="I12" i="71"/>
  <c r="J11" i="71"/>
  <c r="I11" i="71"/>
  <c r="J10" i="71"/>
  <c r="I10" i="71"/>
  <c r="J9" i="71"/>
  <c r="I9" i="71"/>
  <c r="J8" i="71"/>
  <c r="I8" i="71"/>
  <c r="J7" i="71"/>
  <c r="I7" i="71"/>
  <c r="J6" i="71"/>
  <c r="I6" i="71"/>
  <c r="C2" i="71"/>
  <c r="H582" i="70"/>
  <c r="G582" i="70"/>
  <c r="F582" i="70"/>
  <c r="J582" i="70" s="1"/>
  <c r="E582" i="70"/>
  <c r="I582" i="70" s="1"/>
  <c r="J581" i="70"/>
  <c r="I581" i="70"/>
  <c r="J580" i="70"/>
  <c r="I580" i="70"/>
  <c r="J579" i="70"/>
  <c r="I579" i="70"/>
  <c r="J578" i="70"/>
  <c r="I578" i="70"/>
  <c r="J577" i="70"/>
  <c r="I577" i="70"/>
  <c r="J576" i="70"/>
  <c r="I576" i="70"/>
  <c r="J575" i="70"/>
  <c r="I575" i="70"/>
  <c r="J574" i="70"/>
  <c r="I574" i="70"/>
  <c r="J573" i="70"/>
  <c r="I573" i="70"/>
  <c r="J572" i="70"/>
  <c r="I572" i="70"/>
  <c r="J571" i="70"/>
  <c r="I571" i="70"/>
  <c r="J570" i="70"/>
  <c r="I570" i="70"/>
  <c r="J569" i="70"/>
  <c r="I569" i="70"/>
  <c r="J568" i="70"/>
  <c r="I568" i="70"/>
  <c r="J567" i="70"/>
  <c r="I567" i="70"/>
  <c r="J566" i="70"/>
  <c r="I566" i="70"/>
  <c r="J565" i="70"/>
  <c r="I565" i="70"/>
  <c r="J564" i="70"/>
  <c r="I564" i="70"/>
  <c r="J563" i="70"/>
  <c r="I563" i="70"/>
  <c r="J562" i="70"/>
  <c r="I562" i="70"/>
  <c r="J561" i="70"/>
  <c r="I561" i="70"/>
  <c r="J560" i="70"/>
  <c r="I560" i="70"/>
  <c r="J559" i="70"/>
  <c r="I559" i="70"/>
  <c r="J558" i="70"/>
  <c r="I558" i="70"/>
  <c r="J557" i="70"/>
  <c r="I557" i="70"/>
  <c r="J556" i="70"/>
  <c r="I556" i="70"/>
  <c r="J555" i="70"/>
  <c r="I555" i="70"/>
  <c r="J554" i="70"/>
  <c r="I554" i="70"/>
  <c r="J553" i="70"/>
  <c r="I553" i="70"/>
  <c r="J552" i="70"/>
  <c r="I552" i="70"/>
  <c r="H547" i="70"/>
  <c r="G547" i="70"/>
  <c r="F547" i="70"/>
  <c r="J547" i="70" s="1"/>
  <c r="E547" i="70"/>
  <c r="I547" i="70" s="1"/>
  <c r="J546" i="70"/>
  <c r="I546" i="70"/>
  <c r="J545" i="70"/>
  <c r="I545" i="70"/>
  <c r="J544" i="70"/>
  <c r="I544" i="70"/>
  <c r="J543" i="70"/>
  <c r="I543" i="70"/>
  <c r="J542" i="70"/>
  <c r="I542" i="70"/>
  <c r="J541" i="70"/>
  <c r="I541" i="70"/>
  <c r="J540" i="70"/>
  <c r="I540" i="70"/>
  <c r="J539" i="70"/>
  <c r="I539" i="70"/>
  <c r="J538" i="70"/>
  <c r="I538" i="70"/>
  <c r="J537" i="70"/>
  <c r="I537" i="70"/>
  <c r="J536" i="70"/>
  <c r="I536" i="70"/>
  <c r="J535" i="70"/>
  <c r="I535" i="70"/>
  <c r="J534" i="70"/>
  <c r="I534" i="70"/>
  <c r="J533" i="70"/>
  <c r="I533" i="70"/>
  <c r="J532" i="70"/>
  <c r="I532" i="70"/>
  <c r="J531" i="70"/>
  <c r="I531" i="70"/>
  <c r="J530" i="70"/>
  <c r="I530" i="70"/>
  <c r="J529" i="70"/>
  <c r="I529" i="70"/>
  <c r="J528" i="70"/>
  <c r="I528" i="70"/>
  <c r="J527" i="70"/>
  <c r="I527" i="70"/>
  <c r="J526" i="70"/>
  <c r="I526" i="70"/>
  <c r="J525" i="70"/>
  <c r="I525" i="70"/>
  <c r="J524" i="70"/>
  <c r="I524" i="70"/>
  <c r="J523" i="70"/>
  <c r="I523" i="70"/>
  <c r="J522" i="70"/>
  <c r="I522" i="70"/>
  <c r="J521" i="70"/>
  <c r="I521" i="70"/>
  <c r="J520" i="70"/>
  <c r="I520" i="70"/>
  <c r="J519" i="70"/>
  <c r="I519" i="70"/>
  <c r="J518" i="70"/>
  <c r="I518" i="70"/>
  <c r="J517" i="70"/>
  <c r="I517" i="70"/>
  <c r="J516" i="70"/>
  <c r="I516" i="70"/>
  <c r="J511" i="70"/>
  <c r="I511" i="70"/>
  <c r="H511" i="70"/>
  <c r="G511" i="70"/>
  <c r="F511" i="70"/>
  <c r="E511" i="70"/>
  <c r="J510" i="70"/>
  <c r="I510" i="70"/>
  <c r="J509" i="70"/>
  <c r="I509" i="70"/>
  <c r="J508" i="70"/>
  <c r="I508" i="70"/>
  <c r="J507" i="70"/>
  <c r="I507" i="70"/>
  <c r="J506" i="70"/>
  <c r="I506" i="70"/>
  <c r="J505" i="70"/>
  <c r="I505" i="70"/>
  <c r="J504" i="70"/>
  <c r="I504" i="70"/>
  <c r="J503" i="70"/>
  <c r="I503" i="70"/>
  <c r="J502" i="70"/>
  <c r="I502" i="70"/>
  <c r="J501" i="70"/>
  <c r="I501" i="70"/>
  <c r="J500" i="70"/>
  <c r="I500" i="70"/>
  <c r="J499" i="70"/>
  <c r="I499" i="70"/>
  <c r="J498" i="70"/>
  <c r="I498" i="70"/>
  <c r="J497" i="70"/>
  <c r="I497" i="70"/>
  <c r="J496" i="70"/>
  <c r="I496" i="70"/>
  <c r="J495" i="70"/>
  <c r="I495" i="70"/>
  <c r="J494" i="70"/>
  <c r="I494" i="70"/>
  <c r="J493" i="70"/>
  <c r="I493" i="70"/>
  <c r="J492" i="70"/>
  <c r="I492" i="70"/>
  <c r="J491" i="70"/>
  <c r="I491" i="70"/>
  <c r="J490" i="70"/>
  <c r="I490" i="70"/>
  <c r="J489" i="70"/>
  <c r="I489" i="70"/>
  <c r="J488" i="70"/>
  <c r="I488" i="70"/>
  <c r="J487" i="70"/>
  <c r="I487" i="70"/>
  <c r="J486" i="70"/>
  <c r="I486" i="70"/>
  <c r="H480" i="70"/>
  <c r="H481" i="70" s="1"/>
  <c r="G480" i="70"/>
  <c r="G481" i="70" s="1"/>
  <c r="F480" i="70"/>
  <c r="E480" i="70"/>
  <c r="J479" i="70"/>
  <c r="I479" i="70"/>
  <c r="J478" i="70"/>
  <c r="I478" i="70"/>
  <c r="J477" i="70"/>
  <c r="I477" i="70"/>
  <c r="J476" i="70"/>
  <c r="I476" i="70"/>
  <c r="J475" i="70"/>
  <c r="I475" i="70"/>
  <c r="J474" i="70"/>
  <c r="I474" i="70"/>
  <c r="J473" i="70"/>
  <c r="I473" i="70"/>
  <c r="J472" i="70"/>
  <c r="I472" i="70"/>
  <c r="J471" i="70"/>
  <c r="I471" i="70"/>
  <c r="J470" i="70"/>
  <c r="I470" i="70"/>
  <c r="J469" i="70"/>
  <c r="I469" i="70"/>
  <c r="J468" i="70"/>
  <c r="I468" i="70"/>
  <c r="J467" i="70"/>
  <c r="I467" i="70"/>
  <c r="J466" i="70"/>
  <c r="I466" i="70"/>
  <c r="J465" i="70"/>
  <c r="I465" i="70"/>
  <c r="J464" i="70"/>
  <c r="I464" i="70"/>
  <c r="J463" i="70"/>
  <c r="I463" i="70"/>
  <c r="J462" i="70"/>
  <c r="I462" i="70"/>
  <c r="J461" i="70"/>
  <c r="I461" i="70"/>
  <c r="J460" i="70"/>
  <c r="I460" i="70"/>
  <c r="J459" i="70"/>
  <c r="I459" i="70"/>
  <c r="J458" i="70"/>
  <c r="I458" i="70"/>
  <c r="J457" i="70"/>
  <c r="I457" i="70"/>
  <c r="J456" i="70"/>
  <c r="I456" i="70"/>
  <c r="J455" i="70"/>
  <c r="I455" i="70"/>
  <c r="J454" i="70"/>
  <c r="I454" i="70"/>
  <c r="J453" i="70"/>
  <c r="I453" i="70"/>
  <c r="J452" i="70"/>
  <c r="I452" i="70"/>
  <c r="J451" i="70"/>
  <c r="I451" i="70"/>
  <c r="J450" i="70"/>
  <c r="I450" i="70"/>
  <c r="J449" i="70"/>
  <c r="I449" i="70"/>
  <c r="J448" i="70"/>
  <c r="I448" i="70"/>
  <c r="J447" i="70"/>
  <c r="I447" i="70"/>
  <c r="J446" i="70"/>
  <c r="I446" i="70"/>
  <c r="J445" i="70"/>
  <c r="I445" i="70"/>
  <c r="J444" i="70"/>
  <c r="I444" i="70"/>
  <c r="J443" i="70"/>
  <c r="I443" i="70"/>
  <c r="J442" i="70"/>
  <c r="I442" i="70"/>
  <c r="J441" i="70"/>
  <c r="I441" i="70"/>
  <c r="J440" i="70"/>
  <c r="I440" i="70"/>
  <c r="J439" i="70"/>
  <c r="I439" i="70"/>
  <c r="J438" i="70"/>
  <c r="I438" i="70"/>
  <c r="J437" i="70"/>
  <c r="I437" i="70"/>
  <c r="J436" i="70"/>
  <c r="I436" i="70"/>
  <c r="J435" i="70"/>
  <c r="I435" i="70"/>
  <c r="J434" i="70"/>
  <c r="I434" i="70"/>
  <c r="J433" i="70"/>
  <c r="I433" i="70"/>
  <c r="J432" i="70"/>
  <c r="I432" i="70"/>
  <c r="J431" i="70"/>
  <c r="I431" i="70"/>
  <c r="J430" i="70"/>
  <c r="I430" i="70"/>
  <c r="J425" i="70"/>
  <c r="I425" i="70"/>
  <c r="H425" i="70"/>
  <c r="G425" i="70"/>
  <c r="F425" i="70"/>
  <c r="F481" i="70" s="1"/>
  <c r="J481" i="70" s="1"/>
  <c r="E425" i="70"/>
  <c r="E481" i="70" s="1"/>
  <c r="I481" i="70" s="1"/>
  <c r="J424" i="70"/>
  <c r="I424" i="70"/>
  <c r="J423" i="70"/>
  <c r="I423" i="70"/>
  <c r="J422" i="70"/>
  <c r="I422" i="70"/>
  <c r="J421" i="70"/>
  <c r="I421" i="70"/>
  <c r="J420" i="70"/>
  <c r="I420" i="70"/>
  <c r="J419" i="70"/>
  <c r="I419" i="70"/>
  <c r="J418" i="70"/>
  <c r="I418" i="70"/>
  <c r="J417" i="70"/>
  <c r="I417" i="70"/>
  <c r="J416" i="70"/>
  <c r="I416" i="70"/>
  <c r="J415" i="70"/>
  <c r="I415" i="70"/>
  <c r="J414" i="70"/>
  <c r="I414" i="70"/>
  <c r="J413" i="70"/>
  <c r="I413" i="70"/>
  <c r="J412" i="70"/>
  <c r="I412" i="70"/>
  <c r="J411" i="70"/>
  <c r="I411" i="70"/>
  <c r="J410" i="70"/>
  <c r="I410" i="70"/>
  <c r="J409" i="70"/>
  <c r="I409" i="70"/>
  <c r="J408" i="70"/>
  <c r="I408" i="70"/>
  <c r="J407" i="70"/>
  <c r="I407" i="70"/>
  <c r="J406" i="70"/>
  <c r="I406" i="70"/>
  <c r="J405" i="70"/>
  <c r="I405" i="70"/>
  <c r="J404" i="70"/>
  <c r="I404" i="70"/>
  <c r="J403" i="70"/>
  <c r="I403" i="70"/>
  <c r="J402" i="70"/>
  <c r="I402" i="70"/>
  <c r="J401" i="70"/>
  <c r="I401" i="70"/>
  <c r="J400" i="70"/>
  <c r="I400" i="70"/>
  <c r="J399" i="70"/>
  <c r="I399" i="70"/>
  <c r="J398" i="70"/>
  <c r="I398" i="70"/>
  <c r="J397" i="70"/>
  <c r="I397" i="70"/>
  <c r="J396" i="70"/>
  <c r="I396" i="70"/>
  <c r="J395" i="70"/>
  <c r="I395" i="70"/>
  <c r="J394" i="70"/>
  <c r="I394" i="70"/>
  <c r="J393" i="70"/>
  <c r="I393" i="70"/>
  <c r="J392" i="70"/>
  <c r="I392" i="70"/>
  <c r="J391" i="70"/>
  <c r="I391" i="70"/>
  <c r="J390" i="70"/>
  <c r="I390" i="70"/>
  <c r="J389" i="70"/>
  <c r="I389" i="70"/>
  <c r="J388" i="70"/>
  <c r="I388" i="70"/>
  <c r="J387" i="70"/>
  <c r="I387" i="70"/>
  <c r="J386" i="70"/>
  <c r="I386" i="70"/>
  <c r="J385" i="70"/>
  <c r="I385" i="70"/>
  <c r="J384" i="70"/>
  <c r="I384" i="70"/>
  <c r="J383" i="70"/>
  <c r="I383" i="70"/>
  <c r="J382" i="70"/>
  <c r="I382" i="70"/>
  <c r="J381" i="70"/>
  <c r="I381" i="70"/>
  <c r="J380" i="70"/>
  <c r="I380" i="70"/>
  <c r="J379" i="70"/>
  <c r="I379" i="70"/>
  <c r="J378" i="70"/>
  <c r="I378" i="70"/>
  <c r="J377" i="70"/>
  <c r="I377" i="70"/>
  <c r="J376" i="70"/>
  <c r="I376" i="70"/>
  <c r="J375" i="70"/>
  <c r="I375" i="70"/>
  <c r="J374" i="70"/>
  <c r="I374" i="70"/>
  <c r="J373" i="70"/>
  <c r="I373" i="70"/>
  <c r="J372" i="70"/>
  <c r="I372" i="70"/>
  <c r="J371" i="70"/>
  <c r="I371" i="70"/>
  <c r="J370" i="70"/>
  <c r="I370" i="70"/>
  <c r="J369" i="70"/>
  <c r="I369" i="70"/>
  <c r="J368" i="70"/>
  <c r="I368" i="70"/>
  <c r="J367" i="70"/>
  <c r="I367" i="70"/>
  <c r="J366" i="70"/>
  <c r="I366" i="70"/>
  <c r="J365" i="70"/>
  <c r="I365" i="70"/>
  <c r="J364" i="70"/>
  <c r="I364" i="70"/>
  <c r="J363" i="70"/>
  <c r="I363" i="70"/>
  <c r="J362" i="70"/>
  <c r="I362" i="70"/>
  <c r="J361" i="70"/>
  <c r="I361" i="70"/>
  <c r="J360" i="70"/>
  <c r="I360" i="70"/>
  <c r="J359" i="70"/>
  <c r="I359" i="70"/>
  <c r="J358" i="70"/>
  <c r="I358" i="70"/>
  <c r="J357" i="70"/>
  <c r="I357" i="70"/>
  <c r="J356" i="70"/>
  <c r="I356" i="70"/>
  <c r="J355" i="70"/>
  <c r="I355" i="70"/>
  <c r="J354" i="70"/>
  <c r="I354" i="70"/>
  <c r="J353" i="70"/>
  <c r="I353" i="70"/>
  <c r="J352" i="70"/>
  <c r="I352" i="70"/>
  <c r="J351" i="70"/>
  <c r="I351" i="70"/>
  <c r="J350" i="70"/>
  <c r="I350" i="70"/>
  <c r="J349" i="70"/>
  <c r="I349" i="70"/>
  <c r="J348" i="70"/>
  <c r="I348" i="70"/>
  <c r="J347" i="70"/>
  <c r="I347" i="70"/>
  <c r="J346" i="70"/>
  <c r="I346" i="70"/>
  <c r="J345" i="70"/>
  <c r="I345" i="70"/>
  <c r="J344" i="70"/>
  <c r="I344" i="70"/>
  <c r="J343" i="70"/>
  <c r="I343" i="70"/>
  <c r="J342" i="70"/>
  <c r="I342" i="70"/>
  <c r="J341" i="70"/>
  <c r="I341" i="70"/>
  <c r="J340" i="70"/>
  <c r="I340" i="70"/>
  <c r="J339" i="70"/>
  <c r="I339" i="70"/>
  <c r="G334" i="70"/>
  <c r="J333" i="70"/>
  <c r="I333" i="70"/>
  <c r="H333" i="70"/>
  <c r="H334" i="70" s="1"/>
  <c r="G333" i="70"/>
  <c r="F333" i="70"/>
  <c r="E333" i="70"/>
  <c r="E334" i="70" s="1"/>
  <c r="I334" i="70" s="1"/>
  <c r="J332" i="70"/>
  <c r="I332" i="70"/>
  <c r="J331" i="70"/>
  <c r="I331" i="70"/>
  <c r="J330" i="70"/>
  <c r="I330" i="70"/>
  <c r="J329" i="70"/>
  <c r="I329" i="70"/>
  <c r="J328" i="70"/>
  <c r="I328" i="70"/>
  <c r="J327" i="70"/>
  <c r="I327" i="70"/>
  <c r="J326" i="70"/>
  <c r="I326" i="70"/>
  <c r="J325" i="70"/>
  <c r="I325" i="70"/>
  <c r="J324" i="70"/>
  <c r="I324" i="70"/>
  <c r="J323" i="70"/>
  <c r="I323" i="70"/>
  <c r="J322" i="70"/>
  <c r="I322" i="70"/>
  <c r="J321" i="70"/>
  <c r="I321" i="70"/>
  <c r="J320" i="70"/>
  <c r="I320" i="70"/>
  <c r="J319" i="70"/>
  <c r="I319" i="70"/>
  <c r="J318" i="70"/>
  <c r="I318" i="70"/>
  <c r="J317" i="70"/>
  <c r="I317" i="70"/>
  <c r="J316" i="70"/>
  <c r="I316" i="70"/>
  <c r="J315" i="70"/>
  <c r="I315" i="70"/>
  <c r="J314" i="70"/>
  <c r="I314" i="70"/>
  <c r="J313" i="70"/>
  <c r="I313" i="70"/>
  <c r="J312" i="70"/>
  <c r="I312" i="70"/>
  <c r="J311" i="70"/>
  <c r="I311" i="70"/>
  <c r="J310" i="70"/>
  <c r="I310" i="70"/>
  <c r="J309" i="70"/>
  <c r="I309" i="70"/>
  <c r="J308" i="70"/>
  <c r="I308" i="70"/>
  <c r="J307" i="70"/>
  <c r="I307" i="70"/>
  <c r="J306" i="70"/>
  <c r="I306" i="70"/>
  <c r="J305" i="70"/>
  <c r="I305" i="70"/>
  <c r="J304" i="70"/>
  <c r="I304" i="70"/>
  <c r="J303" i="70"/>
  <c r="I303" i="70"/>
  <c r="J302" i="70"/>
  <c r="I302" i="70"/>
  <c r="J301" i="70"/>
  <c r="I301" i="70"/>
  <c r="J300" i="70"/>
  <c r="I300" i="70"/>
  <c r="J299" i="70"/>
  <c r="I299" i="70"/>
  <c r="J298" i="70"/>
  <c r="I298" i="70"/>
  <c r="J297" i="70"/>
  <c r="I297" i="70"/>
  <c r="J296" i="70"/>
  <c r="I296" i="70"/>
  <c r="J295" i="70"/>
  <c r="I295" i="70"/>
  <c r="J294" i="70"/>
  <c r="I294" i="70"/>
  <c r="J293" i="70"/>
  <c r="I293" i="70"/>
  <c r="J292" i="70"/>
  <c r="I292" i="70"/>
  <c r="J291" i="70"/>
  <c r="I291" i="70"/>
  <c r="J290" i="70"/>
  <c r="I290" i="70"/>
  <c r="H285" i="70"/>
  <c r="G285" i="70"/>
  <c r="F285" i="70"/>
  <c r="J285" i="70" s="1"/>
  <c r="E285" i="70"/>
  <c r="I285" i="70" s="1"/>
  <c r="J284" i="70"/>
  <c r="I284" i="70"/>
  <c r="J283" i="70"/>
  <c r="I283" i="70"/>
  <c r="J282" i="70"/>
  <c r="I282" i="70"/>
  <c r="J281" i="70"/>
  <c r="I281" i="70"/>
  <c r="J280" i="70"/>
  <c r="I280" i="70"/>
  <c r="J279" i="70"/>
  <c r="I279" i="70"/>
  <c r="J278" i="70"/>
  <c r="I278" i="70"/>
  <c r="J277" i="70"/>
  <c r="I277" i="70"/>
  <c r="J276" i="70"/>
  <c r="I276" i="70"/>
  <c r="J275" i="70"/>
  <c r="I275" i="70"/>
  <c r="J274" i="70"/>
  <c r="I274" i="70"/>
  <c r="J273" i="70"/>
  <c r="I273" i="70"/>
  <c r="J272" i="70"/>
  <c r="I272" i="70"/>
  <c r="J271" i="70"/>
  <c r="I271" i="70"/>
  <c r="J270" i="70"/>
  <c r="I270" i="70"/>
  <c r="J269" i="70"/>
  <c r="I269" i="70"/>
  <c r="J268" i="70"/>
  <c r="I268" i="70"/>
  <c r="J267" i="70"/>
  <c r="I267" i="70"/>
  <c r="J266" i="70"/>
  <c r="I266" i="70"/>
  <c r="J265" i="70"/>
  <c r="I265" i="70"/>
  <c r="J264" i="70"/>
  <c r="I264" i="70"/>
  <c r="J263" i="70"/>
  <c r="I263" i="70"/>
  <c r="J262" i="70"/>
  <c r="I262" i="70"/>
  <c r="J261" i="70"/>
  <c r="I261" i="70"/>
  <c r="J260" i="70"/>
  <c r="I260" i="70"/>
  <c r="J259" i="70"/>
  <c r="I259" i="70"/>
  <c r="J258" i="70"/>
  <c r="I258" i="70"/>
  <c r="M257" i="70"/>
  <c r="J257" i="70"/>
  <c r="I257" i="70"/>
  <c r="J256" i="70"/>
  <c r="I256" i="70"/>
  <c r="J255" i="70"/>
  <c r="I255" i="70"/>
  <c r="J254" i="70"/>
  <c r="I254" i="70"/>
  <c r="J253" i="70"/>
  <c r="I253" i="70"/>
  <c r="J252" i="70"/>
  <c r="I252" i="70"/>
  <c r="J251" i="70"/>
  <c r="I251" i="70"/>
  <c r="J250" i="70"/>
  <c r="I250" i="70"/>
  <c r="J249" i="70"/>
  <c r="I249" i="70"/>
  <c r="J248" i="70"/>
  <c r="I248" i="70"/>
  <c r="J247" i="70"/>
  <c r="I247" i="70"/>
  <c r="J246" i="70"/>
  <c r="I246" i="70"/>
  <c r="J245" i="70"/>
  <c r="I245" i="70"/>
  <c r="J244" i="70"/>
  <c r="I244" i="70"/>
  <c r="J243" i="70"/>
  <c r="I243" i="70"/>
  <c r="J242" i="70"/>
  <c r="I242" i="70"/>
  <c r="J241" i="70"/>
  <c r="I241" i="70"/>
  <c r="J240" i="70"/>
  <c r="I240" i="70"/>
  <c r="J239" i="70"/>
  <c r="I239" i="70"/>
  <c r="J238" i="70"/>
  <c r="I238" i="70"/>
  <c r="J237" i="70"/>
  <c r="I237" i="70"/>
  <c r="J236" i="70"/>
  <c r="I236" i="70"/>
  <c r="J235" i="70"/>
  <c r="I235" i="70"/>
  <c r="J234" i="70"/>
  <c r="I234" i="70"/>
  <c r="J233" i="70"/>
  <c r="I233" i="70"/>
  <c r="J232" i="70"/>
  <c r="I232" i="70"/>
  <c r="J231" i="70"/>
  <c r="I231" i="70"/>
  <c r="J230" i="70"/>
  <c r="I230" i="70"/>
  <c r="J229" i="70"/>
  <c r="I229" i="70"/>
  <c r="J228" i="70"/>
  <c r="I228" i="70"/>
  <c r="J227" i="70"/>
  <c r="I227" i="70"/>
  <c r="J226" i="70"/>
  <c r="I226" i="70"/>
  <c r="J225" i="70"/>
  <c r="I225" i="70"/>
  <c r="J224" i="70"/>
  <c r="I224" i="70"/>
  <c r="J223" i="70"/>
  <c r="I223" i="70"/>
  <c r="J222" i="70"/>
  <c r="I222" i="70"/>
  <c r="J221" i="70"/>
  <c r="I221" i="70"/>
  <c r="J220" i="70"/>
  <c r="I220" i="70"/>
  <c r="J219" i="70"/>
  <c r="I219" i="70"/>
  <c r="J218" i="70"/>
  <c r="I218" i="70"/>
  <c r="J217" i="70"/>
  <c r="I217" i="70"/>
  <c r="J216" i="70"/>
  <c r="I216" i="70"/>
  <c r="J215" i="70"/>
  <c r="I215" i="70"/>
  <c r="J214" i="70"/>
  <c r="I214" i="70"/>
  <c r="J213" i="70"/>
  <c r="I213" i="70"/>
  <c r="J212" i="70"/>
  <c r="I212" i="70"/>
  <c r="J211" i="70"/>
  <c r="I211" i="70"/>
  <c r="J210" i="70"/>
  <c r="I210" i="70"/>
  <c r="J209" i="70"/>
  <c r="I209" i="70"/>
  <c r="J208" i="70"/>
  <c r="I208" i="70"/>
  <c r="J207" i="70"/>
  <c r="I207" i="70"/>
  <c r="J206" i="70"/>
  <c r="I206" i="70"/>
  <c r="J205" i="70"/>
  <c r="I205" i="70"/>
  <c r="J204" i="70"/>
  <c r="I204" i="70"/>
  <c r="J203" i="70"/>
  <c r="I203" i="70"/>
  <c r="J202" i="70"/>
  <c r="I202" i="70"/>
  <c r="J201" i="70"/>
  <c r="I201" i="70"/>
  <c r="J200" i="70"/>
  <c r="I200" i="70"/>
  <c r="J199" i="70"/>
  <c r="I199" i="70"/>
  <c r="J198" i="70"/>
  <c r="I198" i="70"/>
  <c r="J197" i="70"/>
  <c r="I197" i="70"/>
  <c r="J196" i="70"/>
  <c r="I196" i="70"/>
  <c r="J195" i="70"/>
  <c r="I195" i="70"/>
  <c r="J194" i="70"/>
  <c r="I194" i="70"/>
  <c r="J193" i="70"/>
  <c r="I193" i="70"/>
  <c r="J192" i="70"/>
  <c r="I192" i="70"/>
  <c r="J191" i="70"/>
  <c r="I191" i="70"/>
  <c r="J190" i="70"/>
  <c r="I190" i="70"/>
  <c r="J189" i="70"/>
  <c r="I189" i="70"/>
  <c r="J188" i="70"/>
  <c r="I188" i="70"/>
  <c r="J187" i="70"/>
  <c r="I187" i="70"/>
  <c r="J186" i="70"/>
  <c r="I186" i="70"/>
  <c r="J181" i="70"/>
  <c r="H181" i="70"/>
  <c r="G181" i="70"/>
  <c r="F181" i="70"/>
  <c r="E181" i="70"/>
  <c r="I181" i="70" s="1"/>
  <c r="J180" i="70"/>
  <c r="I180" i="70"/>
  <c r="J179" i="70"/>
  <c r="I179" i="70"/>
  <c r="J178" i="70"/>
  <c r="I178" i="70"/>
  <c r="J177" i="70"/>
  <c r="I177" i="70"/>
  <c r="J176" i="70"/>
  <c r="I176" i="70"/>
  <c r="J175" i="70"/>
  <c r="I175" i="70"/>
  <c r="J174" i="70"/>
  <c r="I174" i="70"/>
  <c r="J173" i="70"/>
  <c r="I173" i="70"/>
  <c r="J172" i="70"/>
  <c r="I172" i="70"/>
  <c r="J171" i="70"/>
  <c r="I171" i="70"/>
  <c r="J170" i="70"/>
  <c r="I170" i="70"/>
  <c r="J169" i="70"/>
  <c r="I169" i="70"/>
  <c r="J168" i="70"/>
  <c r="I168" i="70"/>
  <c r="J167" i="70"/>
  <c r="I167" i="70"/>
  <c r="J166" i="70"/>
  <c r="I166" i="70"/>
  <c r="J165" i="70"/>
  <c r="I165" i="70"/>
  <c r="J164" i="70"/>
  <c r="I164" i="70"/>
  <c r="J163" i="70"/>
  <c r="I163" i="70"/>
  <c r="J162" i="70"/>
  <c r="I162" i="70"/>
  <c r="J161" i="70"/>
  <c r="I161" i="70"/>
  <c r="J160" i="70"/>
  <c r="I160" i="70"/>
  <c r="J159" i="70"/>
  <c r="I159" i="70"/>
  <c r="J158" i="70"/>
  <c r="I158" i="70"/>
  <c r="J157" i="70"/>
  <c r="I157" i="70"/>
  <c r="J156" i="70"/>
  <c r="I156" i="70"/>
  <c r="J155" i="70"/>
  <c r="I155" i="70"/>
  <c r="J154" i="70"/>
  <c r="I154" i="70"/>
  <c r="J153" i="70"/>
  <c r="I153" i="70"/>
  <c r="J152" i="70"/>
  <c r="I152" i="70"/>
  <c r="J151" i="70"/>
  <c r="I151" i="70"/>
  <c r="J150" i="70"/>
  <c r="I150" i="70"/>
  <c r="J149" i="70"/>
  <c r="I149" i="70"/>
  <c r="J148" i="70"/>
  <c r="I148" i="70"/>
  <c r="J147" i="70"/>
  <c r="I147" i="70"/>
  <c r="J146" i="70"/>
  <c r="I146" i="70"/>
  <c r="J145" i="70"/>
  <c r="I145" i="70"/>
  <c r="J144" i="70"/>
  <c r="I144" i="70"/>
  <c r="J143" i="70"/>
  <c r="I143" i="70"/>
  <c r="J142" i="70"/>
  <c r="I142" i="70"/>
  <c r="J141" i="70"/>
  <c r="I141" i="70"/>
  <c r="J140" i="70"/>
  <c r="I140" i="70"/>
  <c r="J139" i="70"/>
  <c r="I139" i="70"/>
  <c r="J138" i="70"/>
  <c r="I138" i="70"/>
  <c r="J137" i="70"/>
  <c r="I137" i="70"/>
  <c r="J136" i="70"/>
  <c r="I136" i="70"/>
  <c r="J135" i="70"/>
  <c r="I135" i="70"/>
  <c r="J134" i="70"/>
  <c r="I134" i="70"/>
  <c r="J133" i="70"/>
  <c r="I133" i="70"/>
  <c r="J132" i="70"/>
  <c r="I132" i="70"/>
  <c r="J131" i="70"/>
  <c r="I131" i="70"/>
  <c r="J130" i="70"/>
  <c r="I130" i="70"/>
  <c r="J129" i="70"/>
  <c r="I129" i="70"/>
  <c r="J128" i="70"/>
  <c r="I128" i="70"/>
  <c r="J127" i="70"/>
  <c r="I127" i="70"/>
  <c r="H122" i="70"/>
  <c r="G122" i="70"/>
  <c r="F122" i="70"/>
  <c r="J122" i="70" s="1"/>
  <c r="E122" i="70"/>
  <c r="I122" i="70" s="1"/>
  <c r="J121" i="70"/>
  <c r="I121" i="70"/>
  <c r="J120" i="70"/>
  <c r="I120" i="70"/>
  <c r="J119" i="70"/>
  <c r="I119" i="70"/>
  <c r="J118" i="70"/>
  <c r="I118" i="70"/>
  <c r="J117" i="70"/>
  <c r="I117" i="70"/>
  <c r="J116" i="70"/>
  <c r="I116" i="70"/>
  <c r="J115" i="70"/>
  <c r="I115" i="70"/>
  <c r="J114" i="70"/>
  <c r="I114" i="70"/>
  <c r="J113" i="70"/>
  <c r="I113" i="70"/>
  <c r="J112" i="70"/>
  <c r="I112" i="70"/>
  <c r="J111" i="70"/>
  <c r="I111" i="70"/>
  <c r="J110" i="70"/>
  <c r="I110" i="70"/>
  <c r="J109" i="70"/>
  <c r="I109" i="70"/>
  <c r="J108" i="70"/>
  <c r="I108" i="70"/>
  <c r="J107" i="70"/>
  <c r="I107" i="70"/>
  <c r="J106" i="70"/>
  <c r="I106" i="70"/>
  <c r="J105" i="70"/>
  <c r="I105" i="70"/>
  <c r="J104" i="70"/>
  <c r="I104" i="70"/>
  <c r="J103" i="70"/>
  <c r="I103" i="70"/>
  <c r="J102" i="70"/>
  <c r="I102" i="70"/>
  <c r="J101" i="70"/>
  <c r="I101" i="70"/>
  <c r="J100" i="70"/>
  <c r="I100" i="70"/>
  <c r="J99" i="70"/>
  <c r="I99" i="70"/>
  <c r="J98" i="70"/>
  <c r="I98" i="70"/>
  <c r="J97" i="70"/>
  <c r="I97" i="70"/>
  <c r="J96" i="70"/>
  <c r="I96" i="70"/>
  <c r="J95" i="70"/>
  <c r="I95" i="70"/>
  <c r="J94" i="70"/>
  <c r="I94" i="70"/>
  <c r="J93" i="70"/>
  <c r="I93" i="70"/>
  <c r="J92" i="70"/>
  <c r="I92" i="70"/>
  <c r="J91" i="70"/>
  <c r="I91" i="70"/>
  <c r="J86" i="70"/>
  <c r="I86" i="70"/>
  <c r="J85" i="70"/>
  <c r="I85" i="70"/>
  <c r="J84" i="70"/>
  <c r="I84" i="70"/>
  <c r="J83" i="70"/>
  <c r="I83" i="70"/>
  <c r="J82" i="70"/>
  <c r="I82" i="70"/>
  <c r="J81" i="70"/>
  <c r="I81" i="70"/>
  <c r="J80" i="70"/>
  <c r="I80" i="70"/>
  <c r="J79" i="70"/>
  <c r="I79" i="70"/>
  <c r="J78" i="70"/>
  <c r="I78" i="70"/>
  <c r="J77" i="70"/>
  <c r="I77" i="70"/>
  <c r="J76" i="70"/>
  <c r="I76" i="70"/>
  <c r="J75" i="70"/>
  <c r="I75" i="70"/>
  <c r="J74" i="70"/>
  <c r="I74" i="70"/>
  <c r="J73" i="70"/>
  <c r="I73" i="70"/>
  <c r="J72" i="70"/>
  <c r="I72" i="70"/>
  <c r="J71" i="70"/>
  <c r="I71" i="70"/>
  <c r="J70" i="70"/>
  <c r="I70" i="70"/>
  <c r="J69" i="70"/>
  <c r="I69" i="70"/>
  <c r="J68" i="70"/>
  <c r="I68" i="70"/>
  <c r="J67" i="70"/>
  <c r="I67" i="70"/>
  <c r="J66" i="70"/>
  <c r="I66" i="70"/>
  <c r="J65" i="70"/>
  <c r="I65" i="70"/>
  <c r="J64" i="70"/>
  <c r="I64" i="70"/>
  <c r="J63" i="70"/>
  <c r="I63" i="70"/>
  <c r="J62" i="70"/>
  <c r="I62" i="70"/>
  <c r="J61" i="70"/>
  <c r="I61" i="70"/>
  <c r="J60" i="70"/>
  <c r="I60" i="70"/>
  <c r="J59" i="70"/>
  <c r="I59" i="70"/>
  <c r="J58" i="70"/>
  <c r="I58" i="70"/>
  <c r="J57" i="70"/>
  <c r="I57" i="70"/>
  <c r="J56" i="70"/>
  <c r="I56" i="70"/>
  <c r="J55" i="70"/>
  <c r="I55" i="70"/>
  <c r="J54" i="70"/>
  <c r="I54" i="70"/>
  <c r="J53" i="70"/>
  <c r="I53" i="70"/>
  <c r="J52" i="70"/>
  <c r="I52" i="70"/>
  <c r="J51" i="70"/>
  <c r="I51" i="70"/>
  <c r="J50" i="70"/>
  <c r="I50" i="70"/>
  <c r="J49" i="70"/>
  <c r="I49" i="70"/>
  <c r="J48" i="70"/>
  <c r="I48" i="70"/>
  <c r="J47" i="70"/>
  <c r="I47" i="70"/>
  <c r="J46" i="70"/>
  <c r="I46" i="70"/>
  <c r="J45" i="70"/>
  <c r="I45" i="70"/>
  <c r="J44" i="70"/>
  <c r="I44" i="70"/>
  <c r="J43" i="70"/>
  <c r="I43" i="70"/>
  <c r="J42" i="70"/>
  <c r="I42" i="70"/>
  <c r="J41" i="70"/>
  <c r="I41" i="70"/>
  <c r="J40" i="70"/>
  <c r="I40" i="70"/>
  <c r="J39" i="70"/>
  <c r="I39" i="70"/>
  <c r="J38" i="70"/>
  <c r="I38" i="70"/>
  <c r="J37" i="70"/>
  <c r="I37" i="70"/>
  <c r="J36" i="70"/>
  <c r="I36" i="70"/>
  <c r="J35" i="70"/>
  <c r="I35" i="70"/>
  <c r="J34" i="70"/>
  <c r="I34" i="70"/>
  <c r="J33" i="70"/>
  <c r="I33" i="70"/>
  <c r="J32" i="70"/>
  <c r="I32" i="70"/>
  <c r="J31" i="70"/>
  <c r="I31" i="70"/>
  <c r="J30" i="70"/>
  <c r="I30" i="70"/>
  <c r="J29" i="70"/>
  <c r="I29" i="70"/>
  <c r="J28" i="70"/>
  <c r="I28" i="70"/>
  <c r="J27" i="70"/>
  <c r="I27" i="70"/>
  <c r="J26" i="70"/>
  <c r="I26" i="70"/>
  <c r="J25" i="70"/>
  <c r="I25" i="70"/>
  <c r="J24" i="70"/>
  <c r="I24" i="70"/>
  <c r="J23" i="70"/>
  <c r="I23" i="70"/>
  <c r="J22" i="70"/>
  <c r="I22" i="70"/>
  <c r="J21" i="70"/>
  <c r="I21" i="70"/>
  <c r="J20" i="70"/>
  <c r="I20" i="70"/>
  <c r="J19" i="70"/>
  <c r="I19" i="70"/>
  <c r="J18" i="70"/>
  <c r="I18" i="70"/>
  <c r="J15" i="70"/>
  <c r="I15" i="70"/>
  <c r="J14" i="70"/>
  <c r="I14" i="70"/>
  <c r="J13" i="70"/>
  <c r="I13" i="70"/>
  <c r="J12" i="70"/>
  <c r="I12" i="70"/>
  <c r="J11" i="70"/>
  <c r="I11" i="70"/>
  <c r="J10" i="70"/>
  <c r="I10" i="70"/>
  <c r="J9" i="70"/>
  <c r="I9" i="70"/>
  <c r="J8" i="70"/>
  <c r="I8" i="70"/>
  <c r="J7" i="70"/>
  <c r="I7" i="70"/>
  <c r="J6" i="70"/>
  <c r="I6" i="70"/>
  <c r="C2" i="70"/>
  <c r="J582" i="69"/>
  <c r="I582" i="69"/>
  <c r="H582" i="69"/>
  <c r="G582" i="69"/>
  <c r="F582" i="69"/>
  <c r="E582" i="69"/>
  <c r="J581" i="69"/>
  <c r="I581" i="69"/>
  <c r="J580" i="69"/>
  <c r="I580" i="69"/>
  <c r="J579" i="69"/>
  <c r="I579" i="69"/>
  <c r="J578" i="69"/>
  <c r="I578" i="69"/>
  <c r="J577" i="69"/>
  <c r="I577" i="69"/>
  <c r="J576" i="69"/>
  <c r="I576" i="69"/>
  <c r="J575" i="69"/>
  <c r="I575" i="69"/>
  <c r="J574" i="69"/>
  <c r="I574" i="69"/>
  <c r="J573" i="69"/>
  <c r="I573" i="69"/>
  <c r="J572" i="69"/>
  <c r="I572" i="69"/>
  <c r="J571" i="69"/>
  <c r="I571" i="69"/>
  <c r="J570" i="69"/>
  <c r="I570" i="69"/>
  <c r="J569" i="69"/>
  <c r="I569" i="69"/>
  <c r="J568" i="69"/>
  <c r="I568" i="69"/>
  <c r="J567" i="69"/>
  <c r="I567" i="69"/>
  <c r="J566" i="69"/>
  <c r="I566" i="69"/>
  <c r="J565" i="69"/>
  <c r="I565" i="69"/>
  <c r="J564" i="69"/>
  <c r="I564" i="69"/>
  <c r="J563" i="69"/>
  <c r="I563" i="69"/>
  <c r="J562" i="69"/>
  <c r="I562" i="69"/>
  <c r="J561" i="69"/>
  <c r="I561" i="69"/>
  <c r="J560" i="69"/>
  <c r="I560" i="69"/>
  <c r="J559" i="69"/>
  <c r="I559" i="69"/>
  <c r="J558" i="69"/>
  <c r="I558" i="69"/>
  <c r="J557" i="69"/>
  <c r="I557" i="69"/>
  <c r="J556" i="69"/>
  <c r="I556" i="69"/>
  <c r="J555" i="69"/>
  <c r="I555" i="69"/>
  <c r="J554" i="69"/>
  <c r="I554" i="69"/>
  <c r="J553" i="69"/>
  <c r="I553" i="69"/>
  <c r="J552" i="69"/>
  <c r="I552" i="69"/>
  <c r="H547" i="69"/>
  <c r="G547" i="69"/>
  <c r="F547" i="69"/>
  <c r="J547" i="69" s="1"/>
  <c r="E547" i="69"/>
  <c r="I547" i="69" s="1"/>
  <c r="J546" i="69"/>
  <c r="I546" i="69"/>
  <c r="J545" i="69"/>
  <c r="I545" i="69"/>
  <c r="J544" i="69"/>
  <c r="I544" i="69"/>
  <c r="J543" i="69"/>
  <c r="I543" i="69"/>
  <c r="J542" i="69"/>
  <c r="I542" i="69"/>
  <c r="J541" i="69"/>
  <c r="I541" i="69"/>
  <c r="J540" i="69"/>
  <c r="I540" i="69"/>
  <c r="J539" i="69"/>
  <c r="I539" i="69"/>
  <c r="J538" i="69"/>
  <c r="I538" i="69"/>
  <c r="J537" i="69"/>
  <c r="I537" i="69"/>
  <c r="J536" i="69"/>
  <c r="I536" i="69"/>
  <c r="J535" i="69"/>
  <c r="I535" i="69"/>
  <c r="J534" i="69"/>
  <c r="I534" i="69"/>
  <c r="J533" i="69"/>
  <c r="I533" i="69"/>
  <c r="J532" i="69"/>
  <c r="I532" i="69"/>
  <c r="J531" i="69"/>
  <c r="I531" i="69"/>
  <c r="J530" i="69"/>
  <c r="I530" i="69"/>
  <c r="J529" i="69"/>
  <c r="I529" i="69"/>
  <c r="J528" i="69"/>
  <c r="I528" i="69"/>
  <c r="J527" i="69"/>
  <c r="I527" i="69"/>
  <c r="J526" i="69"/>
  <c r="I526" i="69"/>
  <c r="J525" i="69"/>
  <c r="I525" i="69"/>
  <c r="J524" i="69"/>
  <c r="I524" i="69"/>
  <c r="J523" i="69"/>
  <c r="I523" i="69"/>
  <c r="J522" i="69"/>
  <c r="I522" i="69"/>
  <c r="J521" i="69"/>
  <c r="I521" i="69"/>
  <c r="J520" i="69"/>
  <c r="I520" i="69"/>
  <c r="J519" i="69"/>
  <c r="I519" i="69"/>
  <c r="J518" i="69"/>
  <c r="I518" i="69"/>
  <c r="J517" i="69"/>
  <c r="I517" i="69"/>
  <c r="J516" i="69"/>
  <c r="I516" i="69"/>
  <c r="J511" i="69"/>
  <c r="I511" i="69"/>
  <c r="H511" i="69"/>
  <c r="G511" i="69"/>
  <c r="F511" i="69"/>
  <c r="E511" i="69"/>
  <c r="J510" i="69"/>
  <c r="I510" i="69"/>
  <c r="J509" i="69"/>
  <c r="I509" i="69"/>
  <c r="J508" i="69"/>
  <c r="I508" i="69"/>
  <c r="J507" i="69"/>
  <c r="I507" i="69"/>
  <c r="J506" i="69"/>
  <c r="I506" i="69"/>
  <c r="J505" i="69"/>
  <c r="I505" i="69"/>
  <c r="J504" i="69"/>
  <c r="I504" i="69"/>
  <c r="J503" i="69"/>
  <c r="I503" i="69"/>
  <c r="J502" i="69"/>
  <c r="I502" i="69"/>
  <c r="J501" i="69"/>
  <c r="I501" i="69"/>
  <c r="J500" i="69"/>
  <c r="I500" i="69"/>
  <c r="J499" i="69"/>
  <c r="I499" i="69"/>
  <c r="J498" i="69"/>
  <c r="I498" i="69"/>
  <c r="J497" i="69"/>
  <c r="I497" i="69"/>
  <c r="J496" i="69"/>
  <c r="I496" i="69"/>
  <c r="J495" i="69"/>
  <c r="I495" i="69"/>
  <c r="J494" i="69"/>
  <c r="I494" i="69"/>
  <c r="J493" i="69"/>
  <c r="I493" i="69"/>
  <c r="J492" i="69"/>
  <c r="I492" i="69"/>
  <c r="J491" i="69"/>
  <c r="I491" i="69"/>
  <c r="J490" i="69"/>
  <c r="I490" i="69"/>
  <c r="J489" i="69"/>
  <c r="I489" i="69"/>
  <c r="J488" i="69"/>
  <c r="I488" i="69"/>
  <c r="J487" i="69"/>
  <c r="I487" i="69"/>
  <c r="J486" i="69"/>
  <c r="I486" i="69"/>
  <c r="H480" i="69"/>
  <c r="H481" i="69" s="1"/>
  <c r="G480" i="69"/>
  <c r="G481" i="69" s="1"/>
  <c r="F480" i="69"/>
  <c r="F481" i="69" s="1"/>
  <c r="E480" i="69"/>
  <c r="E481" i="69" s="1"/>
  <c r="I481" i="69" s="1"/>
  <c r="J479" i="69"/>
  <c r="I479" i="69"/>
  <c r="J478" i="69"/>
  <c r="I478" i="69"/>
  <c r="J477" i="69"/>
  <c r="I477" i="69"/>
  <c r="J476" i="69"/>
  <c r="I476" i="69"/>
  <c r="J475" i="69"/>
  <c r="I475" i="69"/>
  <c r="J474" i="69"/>
  <c r="I474" i="69"/>
  <c r="J473" i="69"/>
  <c r="I473" i="69"/>
  <c r="J472" i="69"/>
  <c r="I472" i="69"/>
  <c r="J471" i="69"/>
  <c r="I471" i="69"/>
  <c r="J470" i="69"/>
  <c r="I470" i="69"/>
  <c r="J469" i="69"/>
  <c r="I469" i="69"/>
  <c r="J468" i="69"/>
  <c r="I468" i="69"/>
  <c r="J467" i="69"/>
  <c r="I467" i="69"/>
  <c r="J466" i="69"/>
  <c r="I466" i="69"/>
  <c r="J465" i="69"/>
  <c r="I465" i="69"/>
  <c r="J464" i="69"/>
  <c r="I464" i="69"/>
  <c r="J463" i="69"/>
  <c r="I463" i="69"/>
  <c r="J462" i="69"/>
  <c r="I462" i="69"/>
  <c r="J461" i="69"/>
  <c r="I461" i="69"/>
  <c r="J460" i="69"/>
  <c r="I460" i="69"/>
  <c r="J459" i="69"/>
  <c r="I459" i="69"/>
  <c r="J458" i="69"/>
  <c r="I458" i="69"/>
  <c r="J457" i="69"/>
  <c r="I457" i="69"/>
  <c r="J456" i="69"/>
  <c r="I456" i="69"/>
  <c r="J455" i="69"/>
  <c r="I455" i="69"/>
  <c r="J454" i="69"/>
  <c r="I454" i="69"/>
  <c r="J453" i="69"/>
  <c r="I453" i="69"/>
  <c r="J452" i="69"/>
  <c r="I452" i="69"/>
  <c r="J451" i="69"/>
  <c r="I451" i="69"/>
  <c r="J450" i="69"/>
  <c r="I450" i="69"/>
  <c r="J449" i="69"/>
  <c r="I449" i="69"/>
  <c r="J448" i="69"/>
  <c r="I448" i="69"/>
  <c r="J447" i="69"/>
  <c r="I447" i="69"/>
  <c r="J446" i="69"/>
  <c r="I446" i="69"/>
  <c r="J445" i="69"/>
  <c r="I445" i="69"/>
  <c r="J444" i="69"/>
  <c r="I444" i="69"/>
  <c r="J443" i="69"/>
  <c r="I443" i="69"/>
  <c r="J442" i="69"/>
  <c r="I442" i="69"/>
  <c r="J441" i="69"/>
  <c r="I441" i="69"/>
  <c r="J440" i="69"/>
  <c r="I440" i="69"/>
  <c r="J439" i="69"/>
  <c r="I439" i="69"/>
  <c r="J438" i="69"/>
  <c r="I438" i="69"/>
  <c r="J437" i="69"/>
  <c r="I437" i="69"/>
  <c r="J436" i="69"/>
  <c r="I436" i="69"/>
  <c r="J435" i="69"/>
  <c r="I435" i="69"/>
  <c r="J434" i="69"/>
  <c r="I434" i="69"/>
  <c r="J433" i="69"/>
  <c r="I433" i="69"/>
  <c r="J432" i="69"/>
  <c r="I432" i="69"/>
  <c r="J431" i="69"/>
  <c r="I431" i="69"/>
  <c r="J430" i="69"/>
  <c r="I430" i="69"/>
  <c r="J425" i="69"/>
  <c r="I425" i="69"/>
  <c r="H425" i="69"/>
  <c r="G425" i="69"/>
  <c r="F425" i="69"/>
  <c r="E425" i="69"/>
  <c r="J424" i="69"/>
  <c r="I424" i="69"/>
  <c r="J423" i="69"/>
  <c r="I423" i="69"/>
  <c r="J422" i="69"/>
  <c r="I422" i="69"/>
  <c r="J421" i="69"/>
  <c r="I421" i="69"/>
  <c r="J420" i="69"/>
  <c r="I420" i="69"/>
  <c r="J419" i="69"/>
  <c r="I419" i="69"/>
  <c r="J418" i="69"/>
  <c r="I418" i="69"/>
  <c r="J417" i="69"/>
  <c r="I417" i="69"/>
  <c r="J416" i="69"/>
  <c r="I416" i="69"/>
  <c r="J415" i="69"/>
  <c r="I415" i="69"/>
  <c r="J414" i="69"/>
  <c r="I414" i="69"/>
  <c r="J413" i="69"/>
  <c r="I413" i="69"/>
  <c r="J412" i="69"/>
  <c r="I412" i="69"/>
  <c r="J411" i="69"/>
  <c r="I411" i="69"/>
  <c r="J410" i="69"/>
  <c r="I410" i="69"/>
  <c r="J409" i="69"/>
  <c r="I409" i="69"/>
  <c r="J408" i="69"/>
  <c r="I408" i="69"/>
  <c r="J407" i="69"/>
  <c r="I407" i="69"/>
  <c r="J406" i="69"/>
  <c r="I406" i="69"/>
  <c r="J405" i="69"/>
  <c r="I405" i="69"/>
  <c r="J404" i="69"/>
  <c r="I404" i="69"/>
  <c r="J403" i="69"/>
  <c r="I403" i="69"/>
  <c r="J402" i="69"/>
  <c r="I402" i="69"/>
  <c r="J401" i="69"/>
  <c r="I401" i="69"/>
  <c r="J400" i="69"/>
  <c r="I400" i="69"/>
  <c r="J399" i="69"/>
  <c r="I399" i="69"/>
  <c r="J398" i="69"/>
  <c r="I398" i="69"/>
  <c r="J397" i="69"/>
  <c r="I397" i="69"/>
  <c r="J396" i="69"/>
  <c r="I396" i="69"/>
  <c r="J395" i="69"/>
  <c r="I395" i="69"/>
  <c r="J394" i="69"/>
  <c r="I394" i="69"/>
  <c r="J393" i="69"/>
  <c r="I393" i="69"/>
  <c r="J392" i="69"/>
  <c r="I392" i="69"/>
  <c r="J391" i="69"/>
  <c r="I391" i="69"/>
  <c r="J390" i="69"/>
  <c r="I390" i="69"/>
  <c r="J389" i="69"/>
  <c r="I389" i="69"/>
  <c r="J388" i="69"/>
  <c r="I388" i="69"/>
  <c r="J387" i="69"/>
  <c r="I387" i="69"/>
  <c r="J386" i="69"/>
  <c r="I386" i="69"/>
  <c r="J385" i="69"/>
  <c r="I385" i="69"/>
  <c r="J384" i="69"/>
  <c r="I384" i="69"/>
  <c r="J383" i="69"/>
  <c r="I383" i="69"/>
  <c r="J382" i="69"/>
  <c r="I382" i="69"/>
  <c r="J381" i="69"/>
  <c r="I381" i="69"/>
  <c r="J380" i="69"/>
  <c r="I380" i="69"/>
  <c r="J379" i="69"/>
  <c r="I379" i="69"/>
  <c r="J378" i="69"/>
  <c r="I378" i="69"/>
  <c r="J377" i="69"/>
  <c r="I377" i="69"/>
  <c r="J376" i="69"/>
  <c r="I376" i="69"/>
  <c r="J375" i="69"/>
  <c r="I375" i="69"/>
  <c r="J374" i="69"/>
  <c r="I374" i="69"/>
  <c r="J373" i="69"/>
  <c r="I373" i="69"/>
  <c r="J372" i="69"/>
  <c r="I372" i="69"/>
  <c r="J371" i="69"/>
  <c r="I371" i="69"/>
  <c r="J370" i="69"/>
  <c r="I370" i="69"/>
  <c r="J369" i="69"/>
  <c r="I369" i="69"/>
  <c r="J368" i="69"/>
  <c r="I368" i="69"/>
  <c r="J367" i="69"/>
  <c r="I367" i="69"/>
  <c r="J366" i="69"/>
  <c r="I366" i="69"/>
  <c r="J365" i="69"/>
  <c r="I365" i="69"/>
  <c r="J364" i="69"/>
  <c r="I364" i="69"/>
  <c r="J363" i="69"/>
  <c r="I363" i="69"/>
  <c r="J362" i="69"/>
  <c r="I362" i="69"/>
  <c r="J361" i="69"/>
  <c r="I361" i="69"/>
  <c r="J360" i="69"/>
  <c r="I360" i="69"/>
  <c r="J359" i="69"/>
  <c r="I359" i="69"/>
  <c r="J358" i="69"/>
  <c r="I358" i="69"/>
  <c r="J357" i="69"/>
  <c r="I357" i="69"/>
  <c r="J356" i="69"/>
  <c r="I356" i="69"/>
  <c r="J355" i="69"/>
  <c r="I355" i="69"/>
  <c r="J354" i="69"/>
  <c r="I354" i="69"/>
  <c r="J353" i="69"/>
  <c r="I353" i="69"/>
  <c r="J352" i="69"/>
  <c r="I352" i="69"/>
  <c r="J351" i="69"/>
  <c r="I351" i="69"/>
  <c r="J350" i="69"/>
  <c r="I350" i="69"/>
  <c r="J349" i="69"/>
  <c r="I349" i="69"/>
  <c r="J348" i="69"/>
  <c r="I348" i="69"/>
  <c r="J347" i="69"/>
  <c r="I347" i="69"/>
  <c r="J346" i="69"/>
  <c r="I346" i="69"/>
  <c r="J345" i="69"/>
  <c r="I345" i="69"/>
  <c r="J344" i="69"/>
  <c r="I344" i="69"/>
  <c r="J343" i="69"/>
  <c r="I343" i="69"/>
  <c r="J342" i="69"/>
  <c r="I342" i="69"/>
  <c r="J341" i="69"/>
  <c r="I341" i="69"/>
  <c r="J340" i="69"/>
  <c r="I340" i="69"/>
  <c r="J339" i="69"/>
  <c r="I339" i="69"/>
  <c r="J333" i="69"/>
  <c r="I333" i="69"/>
  <c r="H333" i="69"/>
  <c r="H334" i="69" s="1"/>
  <c r="G333" i="69"/>
  <c r="G334" i="69" s="1"/>
  <c r="F333" i="69"/>
  <c r="F334" i="69" s="1"/>
  <c r="J334" i="69" s="1"/>
  <c r="E333" i="69"/>
  <c r="E334" i="69" s="1"/>
  <c r="I334" i="69" s="1"/>
  <c r="J332" i="69"/>
  <c r="I332" i="69"/>
  <c r="J331" i="69"/>
  <c r="I331" i="69"/>
  <c r="J330" i="69"/>
  <c r="I330" i="69"/>
  <c r="J329" i="69"/>
  <c r="I329" i="69"/>
  <c r="J328" i="69"/>
  <c r="I328" i="69"/>
  <c r="J327" i="69"/>
  <c r="I327" i="69"/>
  <c r="J326" i="69"/>
  <c r="I326" i="69"/>
  <c r="J325" i="69"/>
  <c r="I325" i="69"/>
  <c r="J324" i="69"/>
  <c r="I324" i="69"/>
  <c r="J323" i="69"/>
  <c r="I323" i="69"/>
  <c r="J322" i="69"/>
  <c r="I322" i="69"/>
  <c r="J321" i="69"/>
  <c r="I321" i="69"/>
  <c r="J320" i="69"/>
  <c r="I320" i="69"/>
  <c r="J319" i="69"/>
  <c r="I319" i="69"/>
  <c r="J318" i="69"/>
  <c r="I318" i="69"/>
  <c r="J317" i="69"/>
  <c r="I317" i="69"/>
  <c r="J316" i="69"/>
  <c r="I316" i="69"/>
  <c r="J315" i="69"/>
  <c r="I315" i="69"/>
  <c r="J314" i="69"/>
  <c r="I314" i="69"/>
  <c r="J313" i="69"/>
  <c r="I313" i="69"/>
  <c r="J312" i="69"/>
  <c r="I312" i="69"/>
  <c r="J311" i="69"/>
  <c r="I311" i="69"/>
  <c r="J310" i="69"/>
  <c r="I310" i="69"/>
  <c r="J309" i="69"/>
  <c r="I309" i="69"/>
  <c r="J308" i="69"/>
  <c r="I308" i="69"/>
  <c r="J307" i="69"/>
  <c r="I307" i="69"/>
  <c r="J306" i="69"/>
  <c r="I306" i="69"/>
  <c r="J305" i="69"/>
  <c r="I305" i="69"/>
  <c r="J304" i="69"/>
  <c r="I304" i="69"/>
  <c r="J303" i="69"/>
  <c r="I303" i="69"/>
  <c r="J302" i="69"/>
  <c r="I302" i="69"/>
  <c r="J301" i="69"/>
  <c r="I301" i="69"/>
  <c r="J300" i="69"/>
  <c r="I300" i="69"/>
  <c r="J299" i="69"/>
  <c r="I299" i="69"/>
  <c r="J298" i="69"/>
  <c r="I298" i="69"/>
  <c r="J297" i="69"/>
  <c r="I297" i="69"/>
  <c r="J296" i="69"/>
  <c r="I296" i="69"/>
  <c r="J295" i="69"/>
  <c r="I295" i="69"/>
  <c r="J294" i="69"/>
  <c r="I294" i="69"/>
  <c r="J293" i="69"/>
  <c r="I293" i="69"/>
  <c r="J292" i="69"/>
  <c r="I292" i="69"/>
  <c r="J291" i="69"/>
  <c r="I291" i="69"/>
  <c r="J290" i="69"/>
  <c r="I290" i="69"/>
  <c r="H285" i="69"/>
  <c r="G285" i="69"/>
  <c r="F285" i="69"/>
  <c r="J285" i="69" s="1"/>
  <c r="E285" i="69"/>
  <c r="I285" i="69" s="1"/>
  <c r="J284" i="69"/>
  <c r="I284" i="69"/>
  <c r="J283" i="69"/>
  <c r="I283" i="69"/>
  <c r="J282" i="69"/>
  <c r="I282" i="69"/>
  <c r="J281" i="69"/>
  <c r="I281" i="69"/>
  <c r="J280" i="69"/>
  <c r="I280" i="69"/>
  <c r="J279" i="69"/>
  <c r="I279" i="69"/>
  <c r="J278" i="69"/>
  <c r="I278" i="69"/>
  <c r="J277" i="69"/>
  <c r="I277" i="69"/>
  <c r="J276" i="69"/>
  <c r="I276" i="69"/>
  <c r="J275" i="69"/>
  <c r="I275" i="69"/>
  <c r="J274" i="69"/>
  <c r="I274" i="69"/>
  <c r="J273" i="69"/>
  <c r="I273" i="69"/>
  <c r="J272" i="69"/>
  <c r="I272" i="69"/>
  <c r="J271" i="69"/>
  <c r="I271" i="69"/>
  <c r="J270" i="69"/>
  <c r="I270" i="69"/>
  <c r="J269" i="69"/>
  <c r="I269" i="69"/>
  <c r="J268" i="69"/>
  <c r="I268" i="69"/>
  <c r="J267" i="69"/>
  <c r="I267" i="69"/>
  <c r="J266" i="69"/>
  <c r="I266" i="69"/>
  <c r="J265" i="69"/>
  <c r="I265" i="69"/>
  <c r="J264" i="69"/>
  <c r="I264" i="69"/>
  <c r="J263" i="69"/>
  <c r="I263" i="69"/>
  <c r="J262" i="69"/>
  <c r="I262" i="69"/>
  <c r="J261" i="69"/>
  <c r="I261" i="69"/>
  <c r="J260" i="69"/>
  <c r="I260" i="69"/>
  <c r="J259" i="69"/>
  <c r="I259" i="69"/>
  <c r="J258" i="69"/>
  <c r="I258" i="69"/>
  <c r="M257" i="69"/>
  <c r="J257" i="69"/>
  <c r="I257" i="69"/>
  <c r="J256" i="69"/>
  <c r="I256" i="69"/>
  <c r="J255" i="69"/>
  <c r="I255" i="69"/>
  <c r="J254" i="69"/>
  <c r="I254" i="69"/>
  <c r="J253" i="69"/>
  <c r="I253" i="69"/>
  <c r="J252" i="69"/>
  <c r="I252" i="69"/>
  <c r="J251" i="69"/>
  <c r="I251" i="69"/>
  <c r="J250" i="69"/>
  <c r="I250" i="69"/>
  <c r="J249" i="69"/>
  <c r="I249" i="69"/>
  <c r="J248" i="69"/>
  <c r="I248" i="69"/>
  <c r="J247" i="69"/>
  <c r="I247" i="69"/>
  <c r="J246" i="69"/>
  <c r="I246" i="69"/>
  <c r="J245" i="69"/>
  <c r="I245" i="69"/>
  <c r="J244" i="69"/>
  <c r="I244" i="69"/>
  <c r="J243" i="69"/>
  <c r="I243" i="69"/>
  <c r="J242" i="69"/>
  <c r="I242" i="69"/>
  <c r="J241" i="69"/>
  <c r="I241" i="69"/>
  <c r="J240" i="69"/>
  <c r="I240" i="69"/>
  <c r="J239" i="69"/>
  <c r="I239" i="69"/>
  <c r="J238" i="69"/>
  <c r="I238" i="69"/>
  <c r="J237" i="69"/>
  <c r="I237" i="69"/>
  <c r="J236" i="69"/>
  <c r="I236" i="69"/>
  <c r="J235" i="69"/>
  <c r="I235" i="69"/>
  <c r="J234" i="69"/>
  <c r="I234" i="69"/>
  <c r="J233" i="69"/>
  <c r="I233" i="69"/>
  <c r="J232" i="69"/>
  <c r="I232" i="69"/>
  <c r="J231" i="69"/>
  <c r="I231" i="69"/>
  <c r="J230" i="69"/>
  <c r="I230" i="69"/>
  <c r="J229" i="69"/>
  <c r="I229" i="69"/>
  <c r="J228" i="69"/>
  <c r="I228" i="69"/>
  <c r="J227" i="69"/>
  <c r="I227" i="69"/>
  <c r="J226" i="69"/>
  <c r="I226" i="69"/>
  <c r="J225" i="69"/>
  <c r="I225" i="69"/>
  <c r="J224" i="69"/>
  <c r="I224" i="69"/>
  <c r="J223" i="69"/>
  <c r="I223" i="69"/>
  <c r="J222" i="69"/>
  <c r="I222" i="69"/>
  <c r="J221" i="69"/>
  <c r="I221" i="69"/>
  <c r="J220" i="69"/>
  <c r="I220" i="69"/>
  <c r="J219" i="69"/>
  <c r="I219" i="69"/>
  <c r="J218" i="69"/>
  <c r="I218" i="69"/>
  <c r="J217" i="69"/>
  <c r="I217" i="69"/>
  <c r="J216" i="69"/>
  <c r="I216" i="69"/>
  <c r="J215" i="69"/>
  <c r="I215" i="69"/>
  <c r="J214" i="69"/>
  <c r="I214" i="69"/>
  <c r="J213" i="69"/>
  <c r="I213" i="69"/>
  <c r="J212" i="69"/>
  <c r="I212" i="69"/>
  <c r="J211" i="69"/>
  <c r="I211" i="69"/>
  <c r="J210" i="69"/>
  <c r="I210" i="69"/>
  <c r="J209" i="69"/>
  <c r="I209" i="69"/>
  <c r="J208" i="69"/>
  <c r="I208" i="69"/>
  <c r="J207" i="69"/>
  <c r="I207" i="69"/>
  <c r="J206" i="69"/>
  <c r="I206" i="69"/>
  <c r="J205" i="69"/>
  <c r="I205" i="69"/>
  <c r="J204" i="69"/>
  <c r="I204" i="69"/>
  <c r="J203" i="69"/>
  <c r="I203" i="69"/>
  <c r="J202" i="69"/>
  <c r="I202" i="69"/>
  <c r="J201" i="69"/>
  <c r="I201" i="69"/>
  <c r="J200" i="69"/>
  <c r="I200" i="69"/>
  <c r="J199" i="69"/>
  <c r="I199" i="69"/>
  <c r="J198" i="69"/>
  <c r="I198" i="69"/>
  <c r="J197" i="69"/>
  <c r="I197" i="69"/>
  <c r="J196" i="69"/>
  <c r="I196" i="69"/>
  <c r="J195" i="69"/>
  <c r="I195" i="69"/>
  <c r="J194" i="69"/>
  <c r="I194" i="69"/>
  <c r="J193" i="69"/>
  <c r="I193" i="69"/>
  <c r="J192" i="69"/>
  <c r="I192" i="69"/>
  <c r="J191" i="69"/>
  <c r="I191" i="69"/>
  <c r="J190" i="69"/>
  <c r="I190" i="69"/>
  <c r="J189" i="69"/>
  <c r="I189" i="69"/>
  <c r="J188" i="69"/>
  <c r="I188" i="69"/>
  <c r="J187" i="69"/>
  <c r="I187" i="69"/>
  <c r="J186" i="69"/>
  <c r="I186" i="69"/>
  <c r="J181" i="69"/>
  <c r="I181" i="69"/>
  <c r="H181" i="69"/>
  <c r="G181" i="69"/>
  <c r="F181" i="69"/>
  <c r="E181" i="69"/>
  <c r="J180" i="69"/>
  <c r="I180" i="69"/>
  <c r="J179" i="69"/>
  <c r="I179" i="69"/>
  <c r="J178" i="69"/>
  <c r="I178" i="69"/>
  <c r="J177" i="69"/>
  <c r="I177" i="69"/>
  <c r="J176" i="69"/>
  <c r="I176" i="69"/>
  <c r="J175" i="69"/>
  <c r="I175" i="69"/>
  <c r="J174" i="69"/>
  <c r="I174" i="69"/>
  <c r="J173" i="69"/>
  <c r="I173" i="69"/>
  <c r="J172" i="69"/>
  <c r="I172" i="69"/>
  <c r="J171" i="69"/>
  <c r="I171" i="69"/>
  <c r="J170" i="69"/>
  <c r="I170" i="69"/>
  <c r="J169" i="69"/>
  <c r="I169" i="69"/>
  <c r="J168" i="69"/>
  <c r="I168" i="69"/>
  <c r="J167" i="69"/>
  <c r="I167" i="69"/>
  <c r="J166" i="69"/>
  <c r="I166" i="69"/>
  <c r="J165" i="69"/>
  <c r="I165" i="69"/>
  <c r="J164" i="69"/>
  <c r="I164" i="69"/>
  <c r="J163" i="69"/>
  <c r="I163" i="69"/>
  <c r="J162" i="69"/>
  <c r="I162" i="69"/>
  <c r="J161" i="69"/>
  <c r="I161" i="69"/>
  <c r="J160" i="69"/>
  <c r="I160" i="69"/>
  <c r="J159" i="69"/>
  <c r="I159" i="69"/>
  <c r="J158" i="69"/>
  <c r="I158" i="69"/>
  <c r="J157" i="69"/>
  <c r="I157" i="69"/>
  <c r="J156" i="69"/>
  <c r="I156" i="69"/>
  <c r="J155" i="69"/>
  <c r="I155" i="69"/>
  <c r="J154" i="69"/>
  <c r="I154" i="69"/>
  <c r="J153" i="69"/>
  <c r="I153" i="69"/>
  <c r="J152" i="69"/>
  <c r="I152" i="69"/>
  <c r="J151" i="69"/>
  <c r="I151" i="69"/>
  <c r="J150" i="69"/>
  <c r="I150" i="69"/>
  <c r="J149" i="69"/>
  <c r="I149" i="69"/>
  <c r="J148" i="69"/>
  <c r="I148" i="69"/>
  <c r="J147" i="69"/>
  <c r="I147" i="69"/>
  <c r="J146" i="69"/>
  <c r="I146" i="69"/>
  <c r="J145" i="69"/>
  <c r="I145" i="69"/>
  <c r="J144" i="69"/>
  <c r="I144" i="69"/>
  <c r="J143" i="69"/>
  <c r="I143" i="69"/>
  <c r="J142" i="69"/>
  <c r="I142" i="69"/>
  <c r="J141" i="69"/>
  <c r="I141" i="69"/>
  <c r="J140" i="69"/>
  <c r="I140" i="69"/>
  <c r="J139" i="69"/>
  <c r="I139" i="69"/>
  <c r="J138" i="69"/>
  <c r="I138" i="69"/>
  <c r="J137" i="69"/>
  <c r="I137" i="69"/>
  <c r="J136" i="69"/>
  <c r="I136" i="69"/>
  <c r="J135" i="69"/>
  <c r="I135" i="69"/>
  <c r="J134" i="69"/>
  <c r="I134" i="69"/>
  <c r="J133" i="69"/>
  <c r="I133" i="69"/>
  <c r="J132" i="69"/>
  <c r="I132" i="69"/>
  <c r="J131" i="69"/>
  <c r="I131" i="69"/>
  <c r="J130" i="69"/>
  <c r="I130" i="69"/>
  <c r="J129" i="69"/>
  <c r="I129" i="69"/>
  <c r="J128" i="69"/>
  <c r="I128" i="69"/>
  <c r="J127" i="69"/>
  <c r="I127" i="69"/>
  <c r="J122" i="69"/>
  <c r="H122" i="69"/>
  <c r="G122" i="69"/>
  <c r="F122" i="69"/>
  <c r="E122" i="69"/>
  <c r="I122" i="69" s="1"/>
  <c r="J121" i="69"/>
  <c r="I121" i="69"/>
  <c r="J120" i="69"/>
  <c r="I120" i="69"/>
  <c r="J119" i="69"/>
  <c r="I119" i="69"/>
  <c r="J118" i="69"/>
  <c r="I118" i="69"/>
  <c r="J117" i="69"/>
  <c r="I117" i="69"/>
  <c r="J116" i="69"/>
  <c r="I116" i="69"/>
  <c r="J115" i="69"/>
  <c r="I115" i="69"/>
  <c r="J114" i="69"/>
  <c r="I114" i="69"/>
  <c r="J113" i="69"/>
  <c r="I113" i="69"/>
  <c r="J112" i="69"/>
  <c r="I112" i="69"/>
  <c r="J111" i="69"/>
  <c r="I111" i="69"/>
  <c r="J110" i="69"/>
  <c r="I110" i="69"/>
  <c r="J109" i="69"/>
  <c r="I109" i="69"/>
  <c r="J108" i="69"/>
  <c r="I108" i="69"/>
  <c r="J107" i="69"/>
  <c r="I107" i="69"/>
  <c r="J106" i="69"/>
  <c r="I106" i="69"/>
  <c r="J105" i="69"/>
  <c r="I105" i="69"/>
  <c r="J104" i="69"/>
  <c r="I104" i="69"/>
  <c r="J103" i="69"/>
  <c r="I103" i="69"/>
  <c r="J102" i="69"/>
  <c r="I102" i="69"/>
  <c r="J101" i="69"/>
  <c r="I101" i="69"/>
  <c r="J100" i="69"/>
  <c r="I100" i="69"/>
  <c r="J99" i="69"/>
  <c r="I99" i="69"/>
  <c r="J98" i="69"/>
  <c r="I98" i="69"/>
  <c r="J97" i="69"/>
  <c r="I97" i="69"/>
  <c r="J96" i="69"/>
  <c r="I96" i="69"/>
  <c r="J95" i="69"/>
  <c r="I95" i="69"/>
  <c r="J94" i="69"/>
  <c r="I94" i="69"/>
  <c r="J93" i="69"/>
  <c r="I93" i="69"/>
  <c r="J92" i="69"/>
  <c r="I92" i="69"/>
  <c r="J91" i="69"/>
  <c r="I91" i="69"/>
  <c r="J86" i="69"/>
  <c r="I86" i="69"/>
  <c r="J85" i="69"/>
  <c r="I85" i="69"/>
  <c r="J84" i="69"/>
  <c r="I84" i="69"/>
  <c r="J83" i="69"/>
  <c r="I83" i="69"/>
  <c r="J82" i="69"/>
  <c r="I82" i="69"/>
  <c r="J81" i="69"/>
  <c r="I81" i="69"/>
  <c r="J80" i="69"/>
  <c r="I80" i="69"/>
  <c r="J79" i="69"/>
  <c r="I79" i="69"/>
  <c r="J78" i="69"/>
  <c r="I78" i="69"/>
  <c r="J77" i="69"/>
  <c r="I77" i="69"/>
  <c r="J76" i="69"/>
  <c r="I76" i="69"/>
  <c r="J75" i="69"/>
  <c r="I75" i="69"/>
  <c r="J74" i="69"/>
  <c r="I74" i="69"/>
  <c r="J73" i="69"/>
  <c r="I73" i="69"/>
  <c r="J72" i="69"/>
  <c r="I72" i="69"/>
  <c r="J71" i="69"/>
  <c r="I71" i="69"/>
  <c r="J70" i="69"/>
  <c r="I70" i="69"/>
  <c r="J69" i="69"/>
  <c r="I69" i="69"/>
  <c r="J68" i="69"/>
  <c r="I68" i="69"/>
  <c r="J67" i="69"/>
  <c r="I67" i="69"/>
  <c r="J66" i="69"/>
  <c r="I66" i="69"/>
  <c r="J65" i="69"/>
  <c r="I65" i="69"/>
  <c r="J64" i="69"/>
  <c r="I64" i="69"/>
  <c r="J63" i="69"/>
  <c r="I63" i="69"/>
  <c r="J62" i="69"/>
  <c r="I62" i="69"/>
  <c r="J61" i="69"/>
  <c r="I61" i="69"/>
  <c r="J60" i="69"/>
  <c r="I60" i="69"/>
  <c r="J59" i="69"/>
  <c r="I59" i="69"/>
  <c r="J58" i="69"/>
  <c r="I58" i="69"/>
  <c r="J57" i="69"/>
  <c r="I57" i="69"/>
  <c r="J56" i="69"/>
  <c r="I56" i="69"/>
  <c r="J55" i="69"/>
  <c r="I55" i="69"/>
  <c r="J54" i="69"/>
  <c r="I54" i="69"/>
  <c r="J53" i="69"/>
  <c r="I53" i="69"/>
  <c r="J52" i="69"/>
  <c r="I52" i="69"/>
  <c r="J51" i="69"/>
  <c r="I51" i="69"/>
  <c r="J50" i="69"/>
  <c r="I50" i="69"/>
  <c r="J49" i="69"/>
  <c r="I49" i="69"/>
  <c r="J48" i="69"/>
  <c r="I48" i="69"/>
  <c r="J47" i="69"/>
  <c r="I47" i="69"/>
  <c r="J46" i="69"/>
  <c r="I46" i="69"/>
  <c r="J45" i="69"/>
  <c r="I45" i="69"/>
  <c r="J44" i="69"/>
  <c r="I44" i="69"/>
  <c r="J43" i="69"/>
  <c r="I43" i="69"/>
  <c r="J42" i="69"/>
  <c r="I42" i="69"/>
  <c r="J41" i="69"/>
  <c r="I41" i="69"/>
  <c r="J40" i="69"/>
  <c r="I40" i="69"/>
  <c r="J39" i="69"/>
  <c r="I39" i="69"/>
  <c r="J38" i="69"/>
  <c r="I38" i="69"/>
  <c r="J37" i="69"/>
  <c r="I37" i="69"/>
  <c r="J36" i="69"/>
  <c r="I36" i="69"/>
  <c r="J35" i="69"/>
  <c r="I35" i="69"/>
  <c r="J34" i="69"/>
  <c r="I34" i="69"/>
  <c r="J33" i="69"/>
  <c r="I33" i="69"/>
  <c r="J32" i="69"/>
  <c r="I32" i="69"/>
  <c r="J31" i="69"/>
  <c r="I31" i="69"/>
  <c r="J30" i="69"/>
  <c r="I30" i="69"/>
  <c r="J29" i="69"/>
  <c r="I29" i="69"/>
  <c r="J28" i="69"/>
  <c r="I28" i="69"/>
  <c r="J27" i="69"/>
  <c r="I27" i="69"/>
  <c r="J26" i="69"/>
  <c r="I26" i="69"/>
  <c r="J25" i="69"/>
  <c r="I25" i="69"/>
  <c r="J24" i="69"/>
  <c r="I24" i="69"/>
  <c r="J23" i="69"/>
  <c r="I23" i="69"/>
  <c r="J22" i="69"/>
  <c r="I22" i="69"/>
  <c r="J21" i="69"/>
  <c r="I21" i="69"/>
  <c r="J20" i="69"/>
  <c r="I20" i="69"/>
  <c r="J19" i="69"/>
  <c r="I19" i="69"/>
  <c r="J18" i="69"/>
  <c r="I18" i="69"/>
  <c r="J15" i="69"/>
  <c r="I15" i="69"/>
  <c r="J14" i="69"/>
  <c r="I14" i="69"/>
  <c r="J13" i="69"/>
  <c r="I13" i="69"/>
  <c r="J12" i="69"/>
  <c r="I12" i="69"/>
  <c r="J11" i="69"/>
  <c r="I11" i="69"/>
  <c r="J10" i="69"/>
  <c r="I10" i="69"/>
  <c r="J9" i="69"/>
  <c r="I9" i="69"/>
  <c r="J8" i="69"/>
  <c r="I8" i="69"/>
  <c r="J7" i="69"/>
  <c r="I7" i="69"/>
  <c r="J6" i="69"/>
  <c r="I6" i="69"/>
  <c r="C2" i="69"/>
  <c r="H582" i="68"/>
  <c r="G582" i="68"/>
  <c r="F582" i="68"/>
  <c r="J582" i="68" s="1"/>
  <c r="E582" i="68"/>
  <c r="I582" i="68" s="1"/>
  <c r="J581" i="68"/>
  <c r="I581" i="68"/>
  <c r="J580" i="68"/>
  <c r="I580" i="68"/>
  <c r="J579" i="68"/>
  <c r="I579" i="68"/>
  <c r="J578" i="68"/>
  <c r="I578" i="68"/>
  <c r="J577" i="68"/>
  <c r="I577" i="68"/>
  <c r="J576" i="68"/>
  <c r="I576" i="68"/>
  <c r="J575" i="68"/>
  <c r="I575" i="68"/>
  <c r="J574" i="68"/>
  <c r="I574" i="68"/>
  <c r="J573" i="68"/>
  <c r="I573" i="68"/>
  <c r="J572" i="68"/>
  <c r="I572" i="68"/>
  <c r="J571" i="68"/>
  <c r="I571" i="68"/>
  <c r="J570" i="68"/>
  <c r="I570" i="68"/>
  <c r="J569" i="68"/>
  <c r="I569" i="68"/>
  <c r="J568" i="68"/>
  <c r="I568" i="68"/>
  <c r="J567" i="68"/>
  <c r="I567" i="68"/>
  <c r="J566" i="68"/>
  <c r="I566" i="68"/>
  <c r="J565" i="68"/>
  <c r="I565" i="68"/>
  <c r="J564" i="68"/>
  <c r="I564" i="68"/>
  <c r="J563" i="68"/>
  <c r="I563" i="68"/>
  <c r="J562" i="68"/>
  <c r="I562" i="68"/>
  <c r="J561" i="68"/>
  <c r="I561" i="68"/>
  <c r="J560" i="68"/>
  <c r="I560" i="68"/>
  <c r="J559" i="68"/>
  <c r="I559" i="68"/>
  <c r="J558" i="68"/>
  <c r="I558" i="68"/>
  <c r="J557" i="68"/>
  <c r="I557" i="68"/>
  <c r="J556" i="68"/>
  <c r="I556" i="68"/>
  <c r="J555" i="68"/>
  <c r="I555" i="68"/>
  <c r="J554" i="68"/>
  <c r="I554" i="68"/>
  <c r="J553" i="68"/>
  <c r="I553" i="68"/>
  <c r="J552" i="68"/>
  <c r="I552" i="68"/>
  <c r="H547" i="68"/>
  <c r="G547" i="68"/>
  <c r="F547" i="68"/>
  <c r="J547" i="68" s="1"/>
  <c r="E547" i="68"/>
  <c r="I547" i="68" s="1"/>
  <c r="J546" i="68"/>
  <c r="I546" i="68"/>
  <c r="J545" i="68"/>
  <c r="I545" i="68"/>
  <c r="J544" i="68"/>
  <c r="I544" i="68"/>
  <c r="J543" i="68"/>
  <c r="I543" i="68"/>
  <c r="J542" i="68"/>
  <c r="I542" i="68"/>
  <c r="J541" i="68"/>
  <c r="I541" i="68"/>
  <c r="J540" i="68"/>
  <c r="I540" i="68"/>
  <c r="J539" i="68"/>
  <c r="I539" i="68"/>
  <c r="J538" i="68"/>
  <c r="I538" i="68"/>
  <c r="J537" i="68"/>
  <c r="I537" i="68"/>
  <c r="J536" i="68"/>
  <c r="I536" i="68"/>
  <c r="J535" i="68"/>
  <c r="I535" i="68"/>
  <c r="J534" i="68"/>
  <c r="I534" i="68"/>
  <c r="J533" i="68"/>
  <c r="I533" i="68"/>
  <c r="J532" i="68"/>
  <c r="I532" i="68"/>
  <c r="J531" i="68"/>
  <c r="I531" i="68"/>
  <c r="J530" i="68"/>
  <c r="I530" i="68"/>
  <c r="J529" i="68"/>
  <c r="I529" i="68"/>
  <c r="J528" i="68"/>
  <c r="I528" i="68"/>
  <c r="J527" i="68"/>
  <c r="I527" i="68"/>
  <c r="J526" i="68"/>
  <c r="I526" i="68"/>
  <c r="J525" i="68"/>
  <c r="I525" i="68"/>
  <c r="J524" i="68"/>
  <c r="I524" i="68"/>
  <c r="J523" i="68"/>
  <c r="I523" i="68"/>
  <c r="J522" i="68"/>
  <c r="I522" i="68"/>
  <c r="J521" i="68"/>
  <c r="I521" i="68"/>
  <c r="J520" i="68"/>
  <c r="I520" i="68"/>
  <c r="J519" i="68"/>
  <c r="I519" i="68"/>
  <c r="J518" i="68"/>
  <c r="I518" i="68"/>
  <c r="J517" i="68"/>
  <c r="I517" i="68"/>
  <c r="J516" i="68"/>
  <c r="I516" i="68"/>
  <c r="J511" i="68"/>
  <c r="I511" i="68"/>
  <c r="H511" i="68"/>
  <c r="G511" i="68"/>
  <c r="F511" i="68"/>
  <c r="E511" i="68"/>
  <c r="J510" i="68"/>
  <c r="I510" i="68"/>
  <c r="J509" i="68"/>
  <c r="I509" i="68"/>
  <c r="J508" i="68"/>
  <c r="I508" i="68"/>
  <c r="J507" i="68"/>
  <c r="I507" i="68"/>
  <c r="J506" i="68"/>
  <c r="I506" i="68"/>
  <c r="J505" i="68"/>
  <c r="I505" i="68"/>
  <c r="J504" i="68"/>
  <c r="I504" i="68"/>
  <c r="J503" i="68"/>
  <c r="I503" i="68"/>
  <c r="J502" i="68"/>
  <c r="I502" i="68"/>
  <c r="J501" i="68"/>
  <c r="I501" i="68"/>
  <c r="J500" i="68"/>
  <c r="I500" i="68"/>
  <c r="J499" i="68"/>
  <c r="I499" i="68"/>
  <c r="J498" i="68"/>
  <c r="I498" i="68"/>
  <c r="J497" i="68"/>
  <c r="I497" i="68"/>
  <c r="J496" i="68"/>
  <c r="I496" i="68"/>
  <c r="J495" i="68"/>
  <c r="I495" i="68"/>
  <c r="J494" i="68"/>
  <c r="I494" i="68"/>
  <c r="J493" i="68"/>
  <c r="I493" i="68"/>
  <c r="J492" i="68"/>
  <c r="I492" i="68"/>
  <c r="J491" i="68"/>
  <c r="I491" i="68"/>
  <c r="J490" i="68"/>
  <c r="I490" i="68"/>
  <c r="J489" i="68"/>
  <c r="I489" i="68"/>
  <c r="J488" i="68"/>
  <c r="I488" i="68"/>
  <c r="J487" i="68"/>
  <c r="I487" i="68"/>
  <c r="J486" i="68"/>
  <c r="I486" i="68"/>
  <c r="H480" i="68"/>
  <c r="H481" i="68" s="1"/>
  <c r="G480" i="68"/>
  <c r="G481" i="68" s="1"/>
  <c r="F480" i="68"/>
  <c r="E480" i="68"/>
  <c r="J479" i="68"/>
  <c r="I479" i="68"/>
  <c r="J478" i="68"/>
  <c r="I478" i="68"/>
  <c r="J477" i="68"/>
  <c r="I477" i="68"/>
  <c r="J476" i="68"/>
  <c r="I476" i="68"/>
  <c r="J475" i="68"/>
  <c r="I475" i="68"/>
  <c r="J474" i="68"/>
  <c r="I474" i="68"/>
  <c r="J473" i="68"/>
  <c r="I473" i="68"/>
  <c r="J472" i="68"/>
  <c r="I472" i="68"/>
  <c r="J471" i="68"/>
  <c r="I471" i="68"/>
  <c r="J470" i="68"/>
  <c r="I470" i="68"/>
  <c r="J469" i="68"/>
  <c r="I469" i="68"/>
  <c r="J468" i="68"/>
  <c r="I468" i="68"/>
  <c r="J467" i="68"/>
  <c r="I467" i="68"/>
  <c r="J466" i="68"/>
  <c r="I466" i="68"/>
  <c r="J465" i="68"/>
  <c r="I465" i="68"/>
  <c r="J464" i="68"/>
  <c r="I464" i="68"/>
  <c r="J463" i="68"/>
  <c r="I463" i="68"/>
  <c r="J462" i="68"/>
  <c r="I462" i="68"/>
  <c r="J461" i="68"/>
  <c r="I461" i="68"/>
  <c r="J460" i="68"/>
  <c r="I460" i="68"/>
  <c r="J459" i="68"/>
  <c r="I459" i="68"/>
  <c r="J458" i="68"/>
  <c r="I458" i="68"/>
  <c r="J457" i="68"/>
  <c r="I457" i="68"/>
  <c r="J456" i="68"/>
  <c r="I456" i="68"/>
  <c r="J455" i="68"/>
  <c r="I455" i="68"/>
  <c r="J454" i="68"/>
  <c r="I454" i="68"/>
  <c r="J453" i="68"/>
  <c r="I453" i="68"/>
  <c r="J452" i="68"/>
  <c r="I452" i="68"/>
  <c r="J451" i="68"/>
  <c r="I451" i="68"/>
  <c r="J450" i="68"/>
  <c r="I450" i="68"/>
  <c r="J449" i="68"/>
  <c r="I449" i="68"/>
  <c r="J448" i="68"/>
  <c r="I448" i="68"/>
  <c r="J447" i="68"/>
  <c r="I447" i="68"/>
  <c r="J446" i="68"/>
  <c r="I446" i="68"/>
  <c r="J445" i="68"/>
  <c r="I445" i="68"/>
  <c r="J444" i="68"/>
  <c r="I444" i="68"/>
  <c r="J443" i="68"/>
  <c r="I443" i="68"/>
  <c r="J442" i="68"/>
  <c r="I442" i="68"/>
  <c r="J441" i="68"/>
  <c r="I441" i="68"/>
  <c r="J440" i="68"/>
  <c r="I440" i="68"/>
  <c r="J439" i="68"/>
  <c r="I439" i="68"/>
  <c r="J438" i="68"/>
  <c r="I438" i="68"/>
  <c r="J437" i="68"/>
  <c r="I437" i="68"/>
  <c r="J436" i="68"/>
  <c r="I436" i="68"/>
  <c r="J435" i="68"/>
  <c r="I435" i="68"/>
  <c r="J434" i="68"/>
  <c r="I434" i="68"/>
  <c r="J433" i="68"/>
  <c r="I433" i="68"/>
  <c r="J432" i="68"/>
  <c r="I432" i="68"/>
  <c r="J431" i="68"/>
  <c r="I431" i="68"/>
  <c r="J430" i="68"/>
  <c r="I430" i="68"/>
  <c r="J425" i="68"/>
  <c r="I425" i="68"/>
  <c r="H425" i="68"/>
  <c r="G425" i="68"/>
  <c r="F425" i="68"/>
  <c r="F481" i="68" s="1"/>
  <c r="J481" i="68" s="1"/>
  <c r="E425" i="68"/>
  <c r="E481" i="68" s="1"/>
  <c r="I481" i="68" s="1"/>
  <c r="J424" i="68"/>
  <c r="I424" i="68"/>
  <c r="J423" i="68"/>
  <c r="I423" i="68"/>
  <c r="J422" i="68"/>
  <c r="I422" i="68"/>
  <c r="J421" i="68"/>
  <c r="I421" i="68"/>
  <c r="J420" i="68"/>
  <c r="I420" i="68"/>
  <c r="J419" i="68"/>
  <c r="I419" i="68"/>
  <c r="J418" i="68"/>
  <c r="I418" i="68"/>
  <c r="J417" i="68"/>
  <c r="I417" i="68"/>
  <c r="J416" i="68"/>
  <c r="I416" i="68"/>
  <c r="J415" i="68"/>
  <c r="I415" i="68"/>
  <c r="J414" i="68"/>
  <c r="I414" i="68"/>
  <c r="J413" i="68"/>
  <c r="I413" i="68"/>
  <c r="J412" i="68"/>
  <c r="I412" i="68"/>
  <c r="J411" i="68"/>
  <c r="I411" i="68"/>
  <c r="J410" i="68"/>
  <c r="I410" i="68"/>
  <c r="J409" i="68"/>
  <c r="I409" i="68"/>
  <c r="J408" i="68"/>
  <c r="I408" i="68"/>
  <c r="J407" i="68"/>
  <c r="I407" i="68"/>
  <c r="J406" i="68"/>
  <c r="I406" i="68"/>
  <c r="J405" i="68"/>
  <c r="I405" i="68"/>
  <c r="J404" i="68"/>
  <c r="I404" i="68"/>
  <c r="J403" i="68"/>
  <c r="I403" i="68"/>
  <c r="J402" i="68"/>
  <c r="I402" i="68"/>
  <c r="J401" i="68"/>
  <c r="I401" i="68"/>
  <c r="J400" i="68"/>
  <c r="I400" i="68"/>
  <c r="J399" i="68"/>
  <c r="I399" i="68"/>
  <c r="J398" i="68"/>
  <c r="I398" i="68"/>
  <c r="J397" i="68"/>
  <c r="I397" i="68"/>
  <c r="J396" i="68"/>
  <c r="I396" i="68"/>
  <c r="J395" i="68"/>
  <c r="I395" i="68"/>
  <c r="J394" i="68"/>
  <c r="I394" i="68"/>
  <c r="J393" i="68"/>
  <c r="I393" i="68"/>
  <c r="J392" i="68"/>
  <c r="I392" i="68"/>
  <c r="J391" i="68"/>
  <c r="I391" i="68"/>
  <c r="J390" i="68"/>
  <c r="I390" i="68"/>
  <c r="J389" i="68"/>
  <c r="I389" i="68"/>
  <c r="J388" i="68"/>
  <c r="I388" i="68"/>
  <c r="J387" i="68"/>
  <c r="I387" i="68"/>
  <c r="J386" i="68"/>
  <c r="I386" i="68"/>
  <c r="J385" i="68"/>
  <c r="I385" i="68"/>
  <c r="J384" i="68"/>
  <c r="I384" i="68"/>
  <c r="J383" i="68"/>
  <c r="I383" i="68"/>
  <c r="J382" i="68"/>
  <c r="I382" i="68"/>
  <c r="J381" i="68"/>
  <c r="I381" i="68"/>
  <c r="J380" i="68"/>
  <c r="I380" i="68"/>
  <c r="J379" i="68"/>
  <c r="I379" i="68"/>
  <c r="J378" i="68"/>
  <c r="I378" i="68"/>
  <c r="J377" i="68"/>
  <c r="I377" i="68"/>
  <c r="J376" i="68"/>
  <c r="I376" i="68"/>
  <c r="J375" i="68"/>
  <c r="I375" i="68"/>
  <c r="J374" i="68"/>
  <c r="I374" i="68"/>
  <c r="J373" i="68"/>
  <c r="I373" i="68"/>
  <c r="J372" i="68"/>
  <c r="I372" i="68"/>
  <c r="J371" i="68"/>
  <c r="I371" i="68"/>
  <c r="J370" i="68"/>
  <c r="I370" i="68"/>
  <c r="J369" i="68"/>
  <c r="I369" i="68"/>
  <c r="J368" i="68"/>
  <c r="I368" i="68"/>
  <c r="J367" i="68"/>
  <c r="I367" i="68"/>
  <c r="J366" i="68"/>
  <c r="I366" i="68"/>
  <c r="J365" i="68"/>
  <c r="I365" i="68"/>
  <c r="J364" i="68"/>
  <c r="I364" i="68"/>
  <c r="J363" i="68"/>
  <c r="I363" i="68"/>
  <c r="J362" i="68"/>
  <c r="I362" i="68"/>
  <c r="J361" i="68"/>
  <c r="I361" i="68"/>
  <c r="J360" i="68"/>
  <c r="I360" i="68"/>
  <c r="J359" i="68"/>
  <c r="I359" i="68"/>
  <c r="J358" i="68"/>
  <c r="I358" i="68"/>
  <c r="J357" i="68"/>
  <c r="I357" i="68"/>
  <c r="J356" i="68"/>
  <c r="I356" i="68"/>
  <c r="J355" i="68"/>
  <c r="I355" i="68"/>
  <c r="J354" i="68"/>
  <c r="I354" i="68"/>
  <c r="J353" i="68"/>
  <c r="I353" i="68"/>
  <c r="J352" i="68"/>
  <c r="I352" i="68"/>
  <c r="J351" i="68"/>
  <c r="I351" i="68"/>
  <c r="J350" i="68"/>
  <c r="I350" i="68"/>
  <c r="J349" i="68"/>
  <c r="I349" i="68"/>
  <c r="J348" i="68"/>
  <c r="I348" i="68"/>
  <c r="J347" i="68"/>
  <c r="I347" i="68"/>
  <c r="J346" i="68"/>
  <c r="I346" i="68"/>
  <c r="J345" i="68"/>
  <c r="I345" i="68"/>
  <c r="J344" i="68"/>
  <c r="I344" i="68"/>
  <c r="J343" i="68"/>
  <c r="I343" i="68"/>
  <c r="J342" i="68"/>
  <c r="I342" i="68"/>
  <c r="J341" i="68"/>
  <c r="I341" i="68"/>
  <c r="J340" i="68"/>
  <c r="I340" i="68"/>
  <c r="J339" i="68"/>
  <c r="I339" i="68"/>
  <c r="J333" i="68"/>
  <c r="I333" i="68"/>
  <c r="H333" i="68"/>
  <c r="H334" i="68" s="1"/>
  <c r="G333" i="68"/>
  <c r="F333" i="68"/>
  <c r="F334" i="68" s="1"/>
  <c r="E333" i="68"/>
  <c r="E334" i="68" s="1"/>
  <c r="J332" i="68"/>
  <c r="I332" i="68"/>
  <c r="J331" i="68"/>
  <c r="I331" i="68"/>
  <c r="J330" i="68"/>
  <c r="I330" i="68"/>
  <c r="J329" i="68"/>
  <c r="I329" i="68"/>
  <c r="J328" i="68"/>
  <c r="I328" i="68"/>
  <c r="J327" i="68"/>
  <c r="I327" i="68"/>
  <c r="J326" i="68"/>
  <c r="I326" i="68"/>
  <c r="J325" i="68"/>
  <c r="I325" i="68"/>
  <c r="J324" i="68"/>
  <c r="I324" i="68"/>
  <c r="J323" i="68"/>
  <c r="I323" i="68"/>
  <c r="J322" i="68"/>
  <c r="I322" i="68"/>
  <c r="J321" i="68"/>
  <c r="I321" i="68"/>
  <c r="J320" i="68"/>
  <c r="I320" i="68"/>
  <c r="J319" i="68"/>
  <c r="I319" i="68"/>
  <c r="J318" i="68"/>
  <c r="I318" i="68"/>
  <c r="J317" i="68"/>
  <c r="I317" i="68"/>
  <c r="J316" i="68"/>
  <c r="I316" i="68"/>
  <c r="J315" i="68"/>
  <c r="I315" i="68"/>
  <c r="J314" i="68"/>
  <c r="I314" i="68"/>
  <c r="J313" i="68"/>
  <c r="I313" i="68"/>
  <c r="J312" i="68"/>
  <c r="I312" i="68"/>
  <c r="J311" i="68"/>
  <c r="I311" i="68"/>
  <c r="J310" i="68"/>
  <c r="I310" i="68"/>
  <c r="J309" i="68"/>
  <c r="I309" i="68"/>
  <c r="J308" i="68"/>
  <c r="I308" i="68"/>
  <c r="J307" i="68"/>
  <c r="I307" i="68"/>
  <c r="J306" i="68"/>
  <c r="I306" i="68"/>
  <c r="J305" i="68"/>
  <c r="I305" i="68"/>
  <c r="J304" i="68"/>
  <c r="I304" i="68"/>
  <c r="J303" i="68"/>
  <c r="I303" i="68"/>
  <c r="J302" i="68"/>
  <c r="I302" i="68"/>
  <c r="J301" i="68"/>
  <c r="I301" i="68"/>
  <c r="J300" i="68"/>
  <c r="I300" i="68"/>
  <c r="J299" i="68"/>
  <c r="I299" i="68"/>
  <c r="J298" i="68"/>
  <c r="I298" i="68"/>
  <c r="J297" i="68"/>
  <c r="I297" i="68"/>
  <c r="J296" i="68"/>
  <c r="I296" i="68"/>
  <c r="J295" i="68"/>
  <c r="I295" i="68"/>
  <c r="J294" i="68"/>
  <c r="I294" i="68"/>
  <c r="J293" i="68"/>
  <c r="I293" i="68"/>
  <c r="J292" i="68"/>
  <c r="I292" i="68"/>
  <c r="J291" i="68"/>
  <c r="I291" i="68"/>
  <c r="J290" i="68"/>
  <c r="I290" i="68"/>
  <c r="H285" i="68"/>
  <c r="G285" i="68"/>
  <c r="G334" i="68" s="1"/>
  <c r="F285" i="68"/>
  <c r="J285" i="68" s="1"/>
  <c r="E285" i="68"/>
  <c r="I285" i="68" s="1"/>
  <c r="J284" i="68"/>
  <c r="I284" i="68"/>
  <c r="J283" i="68"/>
  <c r="I283" i="68"/>
  <c r="J282" i="68"/>
  <c r="I282" i="68"/>
  <c r="J281" i="68"/>
  <c r="I281" i="68"/>
  <c r="J280" i="68"/>
  <c r="I280" i="68"/>
  <c r="J279" i="68"/>
  <c r="I279" i="68"/>
  <c r="J278" i="68"/>
  <c r="I278" i="68"/>
  <c r="J277" i="68"/>
  <c r="I277" i="68"/>
  <c r="J276" i="68"/>
  <c r="I276" i="68"/>
  <c r="J275" i="68"/>
  <c r="I275" i="68"/>
  <c r="J274" i="68"/>
  <c r="I274" i="68"/>
  <c r="J273" i="68"/>
  <c r="I273" i="68"/>
  <c r="J272" i="68"/>
  <c r="I272" i="68"/>
  <c r="J271" i="68"/>
  <c r="I271" i="68"/>
  <c r="J270" i="68"/>
  <c r="I270" i="68"/>
  <c r="J269" i="68"/>
  <c r="I269" i="68"/>
  <c r="J268" i="68"/>
  <c r="I268" i="68"/>
  <c r="J267" i="68"/>
  <c r="I267" i="68"/>
  <c r="J266" i="68"/>
  <c r="I266" i="68"/>
  <c r="J265" i="68"/>
  <c r="I265" i="68"/>
  <c r="J264" i="68"/>
  <c r="I264" i="68"/>
  <c r="J263" i="68"/>
  <c r="I263" i="68"/>
  <c r="J262" i="68"/>
  <c r="I262" i="68"/>
  <c r="J261" i="68"/>
  <c r="I261" i="68"/>
  <c r="J260" i="68"/>
  <c r="I260" i="68"/>
  <c r="J259" i="68"/>
  <c r="I259" i="68"/>
  <c r="J258" i="68"/>
  <c r="I258" i="68"/>
  <c r="M257" i="68"/>
  <c r="J257" i="68"/>
  <c r="I257" i="68"/>
  <c r="J256" i="68"/>
  <c r="I256" i="68"/>
  <c r="J255" i="68"/>
  <c r="I255" i="68"/>
  <c r="J254" i="68"/>
  <c r="I254" i="68"/>
  <c r="J253" i="68"/>
  <c r="I253" i="68"/>
  <c r="J252" i="68"/>
  <c r="I252" i="68"/>
  <c r="J251" i="68"/>
  <c r="I251" i="68"/>
  <c r="J250" i="68"/>
  <c r="I250" i="68"/>
  <c r="J249" i="68"/>
  <c r="I249" i="68"/>
  <c r="J248" i="68"/>
  <c r="I248" i="68"/>
  <c r="J247" i="68"/>
  <c r="I247" i="68"/>
  <c r="J246" i="68"/>
  <c r="I246" i="68"/>
  <c r="J245" i="68"/>
  <c r="I245" i="68"/>
  <c r="J244" i="68"/>
  <c r="I244" i="68"/>
  <c r="J243" i="68"/>
  <c r="I243" i="68"/>
  <c r="J242" i="68"/>
  <c r="I242" i="68"/>
  <c r="J241" i="68"/>
  <c r="I241" i="68"/>
  <c r="J240" i="68"/>
  <c r="I240" i="68"/>
  <c r="J239" i="68"/>
  <c r="I239" i="68"/>
  <c r="J238" i="68"/>
  <c r="I238" i="68"/>
  <c r="J237" i="68"/>
  <c r="I237" i="68"/>
  <c r="J236" i="68"/>
  <c r="I236" i="68"/>
  <c r="J235" i="68"/>
  <c r="I235" i="68"/>
  <c r="J234" i="68"/>
  <c r="I234" i="68"/>
  <c r="J233" i="68"/>
  <c r="I233" i="68"/>
  <c r="J232" i="68"/>
  <c r="I232" i="68"/>
  <c r="J231" i="68"/>
  <c r="I231" i="68"/>
  <c r="J230" i="68"/>
  <c r="I230" i="68"/>
  <c r="J229" i="68"/>
  <c r="I229" i="68"/>
  <c r="J228" i="68"/>
  <c r="I228" i="68"/>
  <c r="J227" i="68"/>
  <c r="I227" i="68"/>
  <c r="J226" i="68"/>
  <c r="I226" i="68"/>
  <c r="J225" i="68"/>
  <c r="I225" i="68"/>
  <c r="J224" i="68"/>
  <c r="I224" i="68"/>
  <c r="J223" i="68"/>
  <c r="I223" i="68"/>
  <c r="J222" i="68"/>
  <c r="I222" i="68"/>
  <c r="J221" i="68"/>
  <c r="I221" i="68"/>
  <c r="J220" i="68"/>
  <c r="I220" i="68"/>
  <c r="J219" i="68"/>
  <c r="I219" i="68"/>
  <c r="J218" i="68"/>
  <c r="I218" i="68"/>
  <c r="J217" i="68"/>
  <c r="I217" i="68"/>
  <c r="J216" i="68"/>
  <c r="I216" i="68"/>
  <c r="J215" i="68"/>
  <c r="I215" i="68"/>
  <c r="J214" i="68"/>
  <c r="I214" i="68"/>
  <c r="J213" i="68"/>
  <c r="I213" i="68"/>
  <c r="J212" i="68"/>
  <c r="I212" i="68"/>
  <c r="J211" i="68"/>
  <c r="I211" i="68"/>
  <c r="J210" i="68"/>
  <c r="I210" i="68"/>
  <c r="J209" i="68"/>
  <c r="I209" i="68"/>
  <c r="J208" i="68"/>
  <c r="I208" i="68"/>
  <c r="J207" i="68"/>
  <c r="I207" i="68"/>
  <c r="J206" i="68"/>
  <c r="I206" i="68"/>
  <c r="J205" i="68"/>
  <c r="I205" i="68"/>
  <c r="J204" i="68"/>
  <c r="I204" i="68"/>
  <c r="J203" i="68"/>
  <c r="I203" i="68"/>
  <c r="J202" i="68"/>
  <c r="I202" i="68"/>
  <c r="J201" i="68"/>
  <c r="I201" i="68"/>
  <c r="J200" i="68"/>
  <c r="I200" i="68"/>
  <c r="J199" i="68"/>
  <c r="I199" i="68"/>
  <c r="J198" i="68"/>
  <c r="I198" i="68"/>
  <c r="J197" i="68"/>
  <c r="I197" i="68"/>
  <c r="J196" i="68"/>
  <c r="I196" i="68"/>
  <c r="J195" i="68"/>
  <c r="I195" i="68"/>
  <c r="J194" i="68"/>
  <c r="I194" i="68"/>
  <c r="J193" i="68"/>
  <c r="I193" i="68"/>
  <c r="J192" i="68"/>
  <c r="I192" i="68"/>
  <c r="J191" i="68"/>
  <c r="I191" i="68"/>
  <c r="J190" i="68"/>
  <c r="I190" i="68"/>
  <c r="J189" i="68"/>
  <c r="I189" i="68"/>
  <c r="J188" i="68"/>
  <c r="I188" i="68"/>
  <c r="J187" i="68"/>
  <c r="I187" i="68"/>
  <c r="J186" i="68"/>
  <c r="I186" i="68"/>
  <c r="J181" i="68"/>
  <c r="H181" i="68"/>
  <c r="G181" i="68"/>
  <c r="I181" i="68" s="1"/>
  <c r="F181" i="68"/>
  <c r="E181" i="68"/>
  <c r="J180" i="68"/>
  <c r="I180" i="68"/>
  <c r="J179" i="68"/>
  <c r="I179" i="68"/>
  <c r="J178" i="68"/>
  <c r="I178" i="68"/>
  <c r="J177" i="68"/>
  <c r="I177" i="68"/>
  <c r="J176" i="68"/>
  <c r="I176" i="68"/>
  <c r="J175" i="68"/>
  <c r="I175" i="68"/>
  <c r="J174" i="68"/>
  <c r="I174" i="68"/>
  <c r="J173" i="68"/>
  <c r="I173" i="68"/>
  <c r="J172" i="68"/>
  <c r="I172" i="68"/>
  <c r="J171" i="68"/>
  <c r="I171" i="68"/>
  <c r="J170" i="68"/>
  <c r="I170" i="68"/>
  <c r="J169" i="68"/>
  <c r="I169" i="68"/>
  <c r="J168" i="68"/>
  <c r="I168" i="68"/>
  <c r="J167" i="68"/>
  <c r="I167" i="68"/>
  <c r="J166" i="68"/>
  <c r="I166" i="68"/>
  <c r="J165" i="68"/>
  <c r="I165" i="68"/>
  <c r="J164" i="68"/>
  <c r="I164" i="68"/>
  <c r="J163" i="68"/>
  <c r="I163" i="68"/>
  <c r="J162" i="68"/>
  <c r="I162" i="68"/>
  <c r="J161" i="68"/>
  <c r="I161" i="68"/>
  <c r="J160" i="68"/>
  <c r="I160" i="68"/>
  <c r="J159" i="68"/>
  <c r="I159" i="68"/>
  <c r="J158" i="68"/>
  <c r="I158" i="68"/>
  <c r="J157" i="68"/>
  <c r="I157" i="68"/>
  <c r="J156" i="68"/>
  <c r="I156" i="68"/>
  <c r="J155" i="68"/>
  <c r="I155" i="68"/>
  <c r="J154" i="68"/>
  <c r="I154" i="68"/>
  <c r="J153" i="68"/>
  <c r="I153" i="68"/>
  <c r="J152" i="68"/>
  <c r="I152" i="68"/>
  <c r="J151" i="68"/>
  <c r="I151" i="68"/>
  <c r="J150" i="68"/>
  <c r="I150" i="68"/>
  <c r="J149" i="68"/>
  <c r="I149" i="68"/>
  <c r="J148" i="68"/>
  <c r="I148" i="68"/>
  <c r="J147" i="68"/>
  <c r="I147" i="68"/>
  <c r="J146" i="68"/>
  <c r="I146" i="68"/>
  <c r="J145" i="68"/>
  <c r="I145" i="68"/>
  <c r="J144" i="68"/>
  <c r="I144" i="68"/>
  <c r="J143" i="68"/>
  <c r="I143" i="68"/>
  <c r="J142" i="68"/>
  <c r="I142" i="68"/>
  <c r="J141" i="68"/>
  <c r="I141" i="68"/>
  <c r="J140" i="68"/>
  <c r="I140" i="68"/>
  <c r="J139" i="68"/>
  <c r="I139" i="68"/>
  <c r="J138" i="68"/>
  <c r="I138" i="68"/>
  <c r="J137" i="68"/>
  <c r="I137" i="68"/>
  <c r="J136" i="68"/>
  <c r="I136" i="68"/>
  <c r="J135" i="68"/>
  <c r="I135" i="68"/>
  <c r="J134" i="68"/>
  <c r="I134" i="68"/>
  <c r="J133" i="68"/>
  <c r="I133" i="68"/>
  <c r="J132" i="68"/>
  <c r="I132" i="68"/>
  <c r="J131" i="68"/>
  <c r="I131" i="68"/>
  <c r="J130" i="68"/>
  <c r="I130" i="68"/>
  <c r="J129" i="68"/>
  <c r="I129" i="68"/>
  <c r="J128" i="68"/>
  <c r="I128" i="68"/>
  <c r="J127" i="68"/>
  <c r="I127" i="68"/>
  <c r="H122" i="68"/>
  <c r="G122" i="68"/>
  <c r="F122" i="68"/>
  <c r="J122" i="68" s="1"/>
  <c r="E122" i="68"/>
  <c r="I122" i="68" s="1"/>
  <c r="J121" i="68"/>
  <c r="I121" i="68"/>
  <c r="J120" i="68"/>
  <c r="I120" i="68"/>
  <c r="J119" i="68"/>
  <c r="I119" i="68"/>
  <c r="J118" i="68"/>
  <c r="I118" i="68"/>
  <c r="J117" i="68"/>
  <c r="I117" i="68"/>
  <c r="J116" i="68"/>
  <c r="I116" i="68"/>
  <c r="J115" i="68"/>
  <c r="I115" i="68"/>
  <c r="J114" i="68"/>
  <c r="I114" i="68"/>
  <c r="J113" i="68"/>
  <c r="I113" i="68"/>
  <c r="J112" i="68"/>
  <c r="I112" i="68"/>
  <c r="J111" i="68"/>
  <c r="I111" i="68"/>
  <c r="J110" i="68"/>
  <c r="I110" i="68"/>
  <c r="J109" i="68"/>
  <c r="I109" i="68"/>
  <c r="J108" i="68"/>
  <c r="I108" i="68"/>
  <c r="J107" i="68"/>
  <c r="I107" i="68"/>
  <c r="J106" i="68"/>
  <c r="I106" i="68"/>
  <c r="J105" i="68"/>
  <c r="I105" i="68"/>
  <c r="J104" i="68"/>
  <c r="I104" i="68"/>
  <c r="J103" i="68"/>
  <c r="I103" i="68"/>
  <c r="J102" i="68"/>
  <c r="I102" i="68"/>
  <c r="J101" i="68"/>
  <c r="I101" i="68"/>
  <c r="J100" i="68"/>
  <c r="I100" i="68"/>
  <c r="J99" i="68"/>
  <c r="I99" i="68"/>
  <c r="J98" i="68"/>
  <c r="I98" i="68"/>
  <c r="J97" i="68"/>
  <c r="I97" i="68"/>
  <c r="J96" i="68"/>
  <c r="I96" i="68"/>
  <c r="J95" i="68"/>
  <c r="I95" i="68"/>
  <c r="J94" i="68"/>
  <c r="I94" i="68"/>
  <c r="J93" i="68"/>
  <c r="I93" i="68"/>
  <c r="J92" i="68"/>
  <c r="I92" i="68"/>
  <c r="J91" i="68"/>
  <c r="I91" i="68"/>
  <c r="J86" i="68"/>
  <c r="I86" i="68"/>
  <c r="J85" i="68"/>
  <c r="I85" i="68"/>
  <c r="J84" i="68"/>
  <c r="I84" i="68"/>
  <c r="J83" i="68"/>
  <c r="I83" i="68"/>
  <c r="J82" i="68"/>
  <c r="I82" i="68"/>
  <c r="J81" i="68"/>
  <c r="I81" i="68"/>
  <c r="J80" i="68"/>
  <c r="I80" i="68"/>
  <c r="J79" i="68"/>
  <c r="I79" i="68"/>
  <c r="J78" i="68"/>
  <c r="I78" i="68"/>
  <c r="J77" i="68"/>
  <c r="I77" i="68"/>
  <c r="J76" i="68"/>
  <c r="I76" i="68"/>
  <c r="J75" i="68"/>
  <c r="I75" i="68"/>
  <c r="J74" i="68"/>
  <c r="I74" i="68"/>
  <c r="J73" i="68"/>
  <c r="I73" i="68"/>
  <c r="J72" i="68"/>
  <c r="I72" i="68"/>
  <c r="J71" i="68"/>
  <c r="I71" i="68"/>
  <c r="J70" i="68"/>
  <c r="I70" i="68"/>
  <c r="J69" i="68"/>
  <c r="I69" i="68"/>
  <c r="J68" i="68"/>
  <c r="I68" i="68"/>
  <c r="J67" i="68"/>
  <c r="I67" i="68"/>
  <c r="J66" i="68"/>
  <c r="I66" i="68"/>
  <c r="J65" i="68"/>
  <c r="I65" i="68"/>
  <c r="J64" i="68"/>
  <c r="I64" i="68"/>
  <c r="J63" i="68"/>
  <c r="I63" i="68"/>
  <c r="J62" i="68"/>
  <c r="I62" i="68"/>
  <c r="J61" i="68"/>
  <c r="I61" i="68"/>
  <c r="J60" i="68"/>
  <c r="I60" i="68"/>
  <c r="J59" i="68"/>
  <c r="I59" i="68"/>
  <c r="J58" i="68"/>
  <c r="I58" i="68"/>
  <c r="J57" i="68"/>
  <c r="I57" i="68"/>
  <c r="J56" i="68"/>
  <c r="I56" i="68"/>
  <c r="J55" i="68"/>
  <c r="I55" i="68"/>
  <c r="J54" i="68"/>
  <c r="I54" i="68"/>
  <c r="J53" i="68"/>
  <c r="I53" i="68"/>
  <c r="J52" i="68"/>
  <c r="I52" i="68"/>
  <c r="J51" i="68"/>
  <c r="I51" i="68"/>
  <c r="J50" i="68"/>
  <c r="I50" i="68"/>
  <c r="J49" i="68"/>
  <c r="I49" i="68"/>
  <c r="J48" i="68"/>
  <c r="I48" i="68"/>
  <c r="J47" i="68"/>
  <c r="I47" i="68"/>
  <c r="J46" i="68"/>
  <c r="I46" i="68"/>
  <c r="J45" i="68"/>
  <c r="I45" i="68"/>
  <c r="J44" i="68"/>
  <c r="I44" i="68"/>
  <c r="J43" i="68"/>
  <c r="I43" i="68"/>
  <c r="J42" i="68"/>
  <c r="I42" i="68"/>
  <c r="J41" i="68"/>
  <c r="I41" i="68"/>
  <c r="J40" i="68"/>
  <c r="I40" i="68"/>
  <c r="J39" i="68"/>
  <c r="I39" i="68"/>
  <c r="J38" i="68"/>
  <c r="I38" i="68"/>
  <c r="J37" i="68"/>
  <c r="I37" i="68"/>
  <c r="J36" i="68"/>
  <c r="I36" i="68"/>
  <c r="J35" i="68"/>
  <c r="I35" i="68"/>
  <c r="J34" i="68"/>
  <c r="I34" i="68"/>
  <c r="J33" i="68"/>
  <c r="I33" i="68"/>
  <c r="J32" i="68"/>
  <c r="I32" i="68"/>
  <c r="J31" i="68"/>
  <c r="I31" i="68"/>
  <c r="J30" i="68"/>
  <c r="I30" i="68"/>
  <c r="J29" i="68"/>
  <c r="I29" i="68"/>
  <c r="J28" i="68"/>
  <c r="I28" i="68"/>
  <c r="J27" i="68"/>
  <c r="I27" i="68"/>
  <c r="J26" i="68"/>
  <c r="I26" i="68"/>
  <c r="J25" i="68"/>
  <c r="I25" i="68"/>
  <c r="J24" i="68"/>
  <c r="I24" i="68"/>
  <c r="J23" i="68"/>
  <c r="I23" i="68"/>
  <c r="J22" i="68"/>
  <c r="I22" i="68"/>
  <c r="J21" i="68"/>
  <c r="I21" i="68"/>
  <c r="J20" i="68"/>
  <c r="I20" i="68"/>
  <c r="J19" i="68"/>
  <c r="I19" i="68"/>
  <c r="J18" i="68"/>
  <c r="I18" i="68"/>
  <c r="J15" i="68"/>
  <c r="I15" i="68"/>
  <c r="J14" i="68"/>
  <c r="I14" i="68"/>
  <c r="J13" i="68"/>
  <c r="I13" i="68"/>
  <c r="J12" i="68"/>
  <c r="I12" i="68"/>
  <c r="J11" i="68"/>
  <c r="I11" i="68"/>
  <c r="J10" i="68"/>
  <c r="I10" i="68"/>
  <c r="J9" i="68"/>
  <c r="I9" i="68"/>
  <c r="J8" i="68"/>
  <c r="I8" i="68"/>
  <c r="J7" i="68"/>
  <c r="I7" i="68"/>
  <c r="J6" i="68"/>
  <c r="I6" i="68"/>
  <c r="C2" i="68"/>
  <c r="H582" i="67"/>
  <c r="G582" i="67"/>
  <c r="I582" i="67" s="1"/>
  <c r="F582" i="67"/>
  <c r="J582" i="67" s="1"/>
  <c r="E582" i="67"/>
  <c r="J581" i="67"/>
  <c r="I581" i="67"/>
  <c r="J580" i="67"/>
  <c r="I580" i="67"/>
  <c r="J579" i="67"/>
  <c r="I579" i="67"/>
  <c r="J578" i="67"/>
  <c r="I578" i="67"/>
  <c r="J577" i="67"/>
  <c r="I577" i="67"/>
  <c r="J576" i="67"/>
  <c r="I576" i="67"/>
  <c r="J575" i="67"/>
  <c r="I575" i="67"/>
  <c r="J574" i="67"/>
  <c r="I574" i="67"/>
  <c r="J573" i="67"/>
  <c r="I573" i="67"/>
  <c r="J572" i="67"/>
  <c r="I572" i="67"/>
  <c r="J571" i="67"/>
  <c r="I571" i="67"/>
  <c r="J570" i="67"/>
  <c r="I570" i="67"/>
  <c r="J569" i="67"/>
  <c r="I569" i="67"/>
  <c r="J568" i="67"/>
  <c r="I568" i="67"/>
  <c r="J567" i="67"/>
  <c r="I567" i="67"/>
  <c r="J566" i="67"/>
  <c r="I566" i="67"/>
  <c r="J565" i="67"/>
  <c r="I565" i="67"/>
  <c r="J564" i="67"/>
  <c r="I564" i="67"/>
  <c r="J563" i="67"/>
  <c r="I563" i="67"/>
  <c r="J562" i="67"/>
  <c r="I562" i="67"/>
  <c r="J561" i="67"/>
  <c r="I561" i="67"/>
  <c r="J560" i="67"/>
  <c r="I560" i="67"/>
  <c r="J559" i="67"/>
  <c r="I559" i="67"/>
  <c r="J558" i="67"/>
  <c r="I558" i="67"/>
  <c r="J557" i="67"/>
  <c r="I557" i="67"/>
  <c r="J556" i="67"/>
  <c r="I556" i="67"/>
  <c r="J555" i="67"/>
  <c r="I555" i="67"/>
  <c r="J554" i="67"/>
  <c r="I554" i="67"/>
  <c r="J553" i="67"/>
  <c r="I553" i="67"/>
  <c r="J552" i="67"/>
  <c r="I552" i="67"/>
  <c r="H547" i="67"/>
  <c r="G547" i="67"/>
  <c r="F547" i="67"/>
  <c r="J547" i="67" s="1"/>
  <c r="E547" i="67"/>
  <c r="I547" i="67" s="1"/>
  <c r="J546" i="67"/>
  <c r="I546" i="67"/>
  <c r="J545" i="67"/>
  <c r="I545" i="67"/>
  <c r="J544" i="67"/>
  <c r="I544" i="67"/>
  <c r="J543" i="67"/>
  <c r="I543" i="67"/>
  <c r="J542" i="67"/>
  <c r="I542" i="67"/>
  <c r="J541" i="67"/>
  <c r="I541" i="67"/>
  <c r="J540" i="67"/>
  <c r="I540" i="67"/>
  <c r="J539" i="67"/>
  <c r="I539" i="67"/>
  <c r="J538" i="67"/>
  <c r="I538" i="67"/>
  <c r="J537" i="67"/>
  <c r="I537" i="67"/>
  <c r="J536" i="67"/>
  <c r="I536" i="67"/>
  <c r="J535" i="67"/>
  <c r="I535" i="67"/>
  <c r="J534" i="67"/>
  <c r="I534" i="67"/>
  <c r="J533" i="67"/>
  <c r="I533" i="67"/>
  <c r="J532" i="67"/>
  <c r="I532" i="67"/>
  <c r="J531" i="67"/>
  <c r="I531" i="67"/>
  <c r="J530" i="67"/>
  <c r="I530" i="67"/>
  <c r="J529" i="67"/>
  <c r="I529" i="67"/>
  <c r="J528" i="67"/>
  <c r="I528" i="67"/>
  <c r="J527" i="67"/>
  <c r="I527" i="67"/>
  <c r="J526" i="67"/>
  <c r="I526" i="67"/>
  <c r="J525" i="67"/>
  <c r="I525" i="67"/>
  <c r="J524" i="67"/>
  <c r="I524" i="67"/>
  <c r="J523" i="67"/>
  <c r="I523" i="67"/>
  <c r="J522" i="67"/>
  <c r="I522" i="67"/>
  <c r="J521" i="67"/>
  <c r="I521" i="67"/>
  <c r="J520" i="67"/>
  <c r="I520" i="67"/>
  <c r="J519" i="67"/>
  <c r="I519" i="67"/>
  <c r="J518" i="67"/>
  <c r="I518" i="67"/>
  <c r="J517" i="67"/>
  <c r="I517" i="67"/>
  <c r="J516" i="67"/>
  <c r="I516" i="67"/>
  <c r="I511" i="67"/>
  <c r="H511" i="67"/>
  <c r="G511" i="67"/>
  <c r="F511" i="67"/>
  <c r="J511" i="67" s="1"/>
  <c r="E511" i="67"/>
  <c r="J510" i="67"/>
  <c r="I510" i="67"/>
  <c r="J509" i="67"/>
  <c r="I509" i="67"/>
  <c r="J508" i="67"/>
  <c r="I508" i="67"/>
  <c r="J507" i="67"/>
  <c r="I507" i="67"/>
  <c r="J506" i="67"/>
  <c r="I506" i="67"/>
  <c r="J505" i="67"/>
  <c r="I505" i="67"/>
  <c r="J504" i="67"/>
  <c r="I504" i="67"/>
  <c r="J503" i="67"/>
  <c r="I503" i="67"/>
  <c r="J502" i="67"/>
  <c r="I502" i="67"/>
  <c r="J501" i="67"/>
  <c r="I501" i="67"/>
  <c r="J500" i="67"/>
  <c r="I500" i="67"/>
  <c r="J499" i="67"/>
  <c r="I499" i="67"/>
  <c r="J498" i="67"/>
  <c r="I498" i="67"/>
  <c r="J497" i="67"/>
  <c r="I497" i="67"/>
  <c r="J496" i="67"/>
  <c r="I496" i="67"/>
  <c r="J495" i="67"/>
  <c r="I495" i="67"/>
  <c r="J494" i="67"/>
  <c r="I494" i="67"/>
  <c r="J493" i="67"/>
  <c r="I493" i="67"/>
  <c r="J492" i="67"/>
  <c r="I492" i="67"/>
  <c r="J491" i="67"/>
  <c r="I491" i="67"/>
  <c r="J490" i="67"/>
  <c r="I490" i="67"/>
  <c r="J489" i="67"/>
  <c r="I489" i="67"/>
  <c r="J488" i="67"/>
  <c r="I488" i="67"/>
  <c r="J487" i="67"/>
  <c r="I487" i="67"/>
  <c r="J486" i="67"/>
  <c r="I486" i="67"/>
  <c r="H480" i="67"/>
  <c r="G480" i="67"/>
  <c r="G481" i="67" s="1"/>
  <c r="F480" i="67"/>
  <c r="F481" i="67" s="1"/>
  <c r="J481" i="67" s="1"/>
  <c r="E480" i="67"/>
  <c r="E481" i="67" s="1"/>
  <c r="I481" i="67" s="1"/>
  <c r="J479" i="67"/>
  <c r="I479" i="67"/>
  <c r="J478" i="67"/>
  <c r="I478" i="67"/>
  <c r="J477" i="67"/>
  <c r="I477" i="67"/>
  <c r="J476" i="67"/>
  <c r="I476" i="67"/>
  <c r="J475" i="67"/>
  <c r="I475" i="67"/>
  <c r="J474" i="67"/>
  <c r="I474" i="67"/>
  <c r="J473" i="67"/>
  <c r="I473" i="67"/>
  <c r="J472" i="67"/>
  <c r="I472" i="67"/>
  <c r="J471" i="67"/>
  <c r="I471" i="67"/>
  <c r="J470" i="67"/>
  <c r="I470" i="67"/>
  <c r="J469" i="67"/>
  <c r="I469" i="67"/>
  <c r="J468" i="67"/>
  <c r="I468" i="67"/>
  <c r="J467" i="67"/>
  <c r="I467" i="67"/>
  <c r="J466" i="67"/>
  <c r="I466" i="67"/>
  <c r="J465" i="67"/>
  <c r="I465" i="67"/>
  <c r="J464" i="67"/>
  <c r="I464" i="67"/>
  <c r="J463" i="67"/>
  <c r="I463" i="67"/>
  <c r="J462" i="67"/>
  <c r="I462" i="67"/>
  <c r="J461" i="67"/>
  <c r="I461" i="67"/>
  <c r="J460" i="67"/>
  <c r="I460" i="67"/>
  <c r="J459" i="67"/>
  <c r="I459" i="67"/>
  <c r="J458" i="67"/>
  <c r="I458" i="67"/>
  <c r="J457" i="67"/>
  <c r="I457" i="67"/>
  <c r="J456" i="67"/>
  <c r="I456" i="67"/>
  <c r="J455" i="67"/>
  <c r="I455" i="67"/>
  <c r="J454" i="67"/>
  <c r="I454" i="67"/>
  <c r="J453" i="67"/>
  <c r="I453" i="67"/>
  <c r="J452" i="67"/>
  <c r="I452" i="67"/>
  <c r="J451" i="67"/>
  <c r="I451" i="67"/>
  <c r="J450" i="67"/>
  <c r="I450" i="67"/>
  <c r="J449" i="67"/>
  <c r="I449" i="67"/>
  <c r="J448" i="67"/>
  <c r="I448" i="67"/>
  <c r="J447" i="67"/>
  <c r="I447" i="67"/>
  <c r="J446" i="67"/>
  <c r="I446" i="67"/>
  <c r="J445" i="67"/>
  <c r="I445" i="67"/>
  <c r="J444" i="67"/>
  <c r="I444" i="67"/>
  <c r="J443" i="67"/>
  <c r="I443" i="67"/>
  <c r="J442" i="67"/>
  <c r="I442" i="67"/>
  <c r="J441" i="67"/>
  <c r="I441" i="67"/>
  <c r="J440" i="67"/>
  <c r="I440" i="67"/>
  <c r="J439" i="67"/>
  <c r="I439" i="67"/>
  <c r="J438" i="67"/>
  <c r="I438" i="67"/>
  <c r="J437" i="67"/>
  <c r="I437" i="67"/>
  <c r="J436" i="67"/>
  <c r="I436" i="67"/>
  <c r="J435" i="67"/>
  <c r="I435" i="67"/>
  <c r="J434" i="67"/>
  <c r="I434" i="67"/>
  <c r="J433" i="67"/>
  <c r="I433" i="67"/>
  <c r="J432" i="67"/>
  <c r="I432" i="67"/>
  <c r="J431" i="67"/>
  <c r="I431" i="67"/>
  <c r="J430" i="67"/>
  <c r="I430" i="67"/>
  <c r="I425" i="67"/>
  <c r="H425" i="67"/>
  <c r="H481" i="67" s="1"/>
  <c r="G425" i="67"/>
  <c r="F425" i="67"/>
  <c r="J425" i="67" s="1"/>
  <c r="E425" i="67"/>
  <c r="J424" i="67"/>
  <c r="I424" i="67"/>
  <c r="J423" i="67"/>
  <c r="I423" i="67"/>
  <c r="J422" i="67"/>
  <c r="I422" i="67"/>
  <c r="J421" i="67"/>
  <c r="I421" i="67"/>
  <c r="J420" i="67"/>
  <c r="I420" i="67"/>
  <c r="J419" i="67"/>
  <c r="I419" i="67"/>
  <c r="J418" i="67"/>
  <c r="I418" i="67"/>
  <c r="J417" i="67"/>
  <c r="I417" i="67"/>
  <c r="J416" i="67"/>
  <c r="I416" i="67"/>
  <c r="J415" i="67"/>
  <c r="I415" i="67"/>
  <c r="J414" i="67"/>
  <c r="I414" i="67"/>
  <c r="J413" i="67"/>
  <c r="I413" i="67"/>
  <c r="J412" i="67"/>
  <c r="I412" i="67"/>
  <c r="J411" i="67"/>
  <c r="I411" i="67"/>
  <c r="J410" i="67"/>
  <c r="I410" i="67"/>
  <c r="J409" i="67"/>
  <c r="I409" i="67"/>
  <c r="J408" i="67"/>
  <c r="I408" i="67"/>
  <c r="J407" i="67"/>
  <c r="I407" i="67"/>
  <c r="J406" i="67"/>
  <c r="I406" i="67"/>
  <c r="J405" i="67"/>
  <c r="I405" i="67"/>
  <c r="J404" i="67"/>
  <c r="I404" i="67"/>
  <c r="J403" i="67"/>
  <c r="I403" i="67"/>
  <c r="J402" i="67"/>
  <c r="I402" i="67"/>
  <c r="J401" i="67"/>
  <c r="I401" i="67"/>
  <c r="J400" i="67"/>
  <c r="I400" i="67"/>
  <c r="J399" i="67"/>
  <c r="I399" i="67"/>
  <c r="J398" i="67"/>
  <c r="I398" i="67"/>
  <c r="J397" i="67"/>
  <c r="I397" i="67"/>
  <c r="J396" i="67"/>
  <c r="I396" i="67"/>
  <c r="J395" i="67"/>
  <c r="I395" i="67"/>
  <c r="J394" i="67"/>
  <c r="I394" i="67"/>
  <c r="J393" i="67"/>
  <c r="I393" i="67"/>
  <c r="J392" i="67"/>
  <c r="I392" i="67"/>
  <c r="J391" i="67"/>
  <c r="I391" i="67"/>
  <c r="J390" i="67"/>
  <c r="I390" i="67"/>
  <c r="J389" i="67"/>
  <c r="I389" i="67"/>
  <c r="J388" i="67"/>
  <c r="I388" i="67"/>
  <c r="J387" i="67"/>
  <c r="I387" i="67"/>
  <c r="J386" i="67"/>
  <c r="I386" i="67"/>
  <c r="J385" i="67"/>
  <c r="I385" i="67"/>
  <c r="J384" i="67"/>
  <c r="I384" i="67"/>
  <c r="J383" i="67"/>
  <c r="I383" i="67"/>
  <c r="J382" i="67"/>
  <c r="I382" i="67"/>
  <c r="J381" i="67"/>
  <c r="I381" i="67"/>
  <c r="J380" i="67"/>
  <c r="I380" i="67"/>
  <c r="J379" i="67"/>
  <c r="I379" i="67"/>
  <c r="J378" i="67"/>
  <c r="I378" i="67"/>
  <c r="J377" i="67"/>
  <c r="I377" i="67"/>
  <c r="J376" i="67"/>
  <c r="I376" i="67"/>
  <c r="J375" i="67"/>
  <c r="I375" i="67"/>
  <c r="J374" i="67"/>
  <c r="I374" i="67"/>
  <c r="J373" i="67"/>
  <c r="I373" i="67"/>
  <c r="J372" i="67"/>
  <c r="I372" i="67"/>
  <c r="J371" i="67"/>
  <c r="I371" i="67"/>
  <c r="J370" i="67"/>
  <c r="I370" i="67"/>
  <c r="J369" i="67"/>
  <c r="I369" i="67"/>
  <c r="J368" i="67"/>
  <c r="I368" i="67"/>
  <c r="J367" i="67"/>
  <c r="I367" i="67"/>
  <c r="J366" i="67"/>
  <c r="I366" i="67"/>
  <c r="J365" i="67"/>
  <c r="I365" i="67"/>
  <c r="J364" i="67"/>
  <c r="I364" i="67"/>
  <c r="J363" i="67"/>
  <c r="I363" i="67"/>
  <c r="J362" i="67"/>
  <c r="I362" i="67"/>
  <c r="J361" i="67"/>
  <c r="I361" i="67"/>
  <c r="J360" i="67"/>
  <c r="I360" i="67"/>
  <c r="J359" i="67"/>
  <c r="I359" i="67"/>
  <c r="J358" i="67"/>
  <c r="I358" i="67"/>
  <c r="J357" i="67"/>
  <c r="I357" i="67"/>
  <c r="J356" i="67"/>
  <c r="I356" i="67"/>
  <c r="J355" i="67"/>
  <c r="I355" i="67"/>
  <c r="J354" i="67"/>
  <c r="I354" i="67"/>
  <c r="J353" i="67"/>
  <c r="I353" i="67"/>
  <c r="J352" i="67"/>
  <c r="I352" i="67"/>
  <c r="J351" i="67"/>
  <c r="I351" i="67"/>
  <c r="J350" i="67"/>
  <c r="I350" i="67"/>
  <c r="J349" i="67"/>
  <c r="I349" i="67"/>
  <c r="J348" i="67"/>
  <c r="I348" i="67"/>
  <c r="J347" i="67"/>
  <c r="I347" i="67"/>
  <c r="J346" i="67"/>
  <c r="I346" i="67"/>
  <c r="J345" i="67"/>
  <c r="I345" i="67"/>
  <c r="J344" i="67"/>
  <c r="I344" i="67"/>
  <c r="J343" i="67"/>
  <c r="I343" i="67"/>
  <c r="J342" i="67"/>
  <c r="I342" i="67"/>
  <c r="J341" i="67"/>
  <c r="I341" i="67"/>
  <c r="J340" i="67"/>
  <c r="I340" i="67"/>
  <c r="J339" i="67"/>
  <c r="I339" i="67"/>
  <c r="F334" i="67"/>
  <c r="I333" i="67"/>
  <c r="H333" i="67"/>
  <c r="H334" i="67" s="1"/>
  <c r="J334" i="67" s="1"/>
  <c r="G333" i="67"/>
  <c r="G334" i="67" s="1"/>
  <c r="F333" i="67"/>
  <c r="J333" i="67" s="1"/>
  <c r="E333" i="67"/>
  <c r="E334" i="67" s="1"/>
  <c r="I334" i="67" s="1"/>
  <c r="J332" i="67"/>
  <c r="I332" i="67"/>
  <c r="J331" i="67"/>
  <c r="I331" i="67"/>
  <c r="J330" i="67"/>
  <c r="I330" i="67"/>
  <c r="J329" i="67"/>
  <c r="I329" i="67"/>
  <c r="J328" i="67"/>
  <c r="I328" i="67"/>
  <c r="J327" i="67"/>
  <c r="I327" i="67"/>
  <c r="J326" i="67"/>
  <c r="I326" i="67"/>
  <c r="J325" i="67"/>
  <c r="I325" i="67"/>
  <c r="J324" i="67"/>
  <c r="I324" i="67"/>
  <c r="J323" i="67"/>
  <c r="I323" i="67"/>
  <c r="J322" i="67"/>
  <c r="I322" i="67"/>
  <c r="J321" i="67"/>
  <c r="I321" i="67"/>
  <c r="J320" i="67"/>
  <c r="I320" i="67"/>
  <c r="J319" i="67"/>
  <c r="I319" i="67"/>
  <c r="J318" i="67"/>
  <c r="I318" i="67"/>
  <c r="J317" i="67"/>
  <c r="I317" i="67"/>
  <c r="J316" i="67"/>
  <c r="I316" i="67"/>
  <c r="J315" i="67"/>
  <c r="I315" i="67"/>
  <c r="J314" i="67"/>
  <c r="I314" i="67"/>
  <c r="J313" i="67"/>
  <c r="I313" i="67"/>
  <c r="J312" i="67"/>
  <c r="I312" i="67"/>
  <c r="J311" i="67"/>
  <c r="I311" i="67"/>
  <c r="J310" i="67"/>
  <c r="I310" i="67"/>
  <c r="J309" i="67"/>
  <c r="I309" i="67"/>
  <c r="J308" i="67"/>
  <c r="I308" i="67"/>
  <c r="J307" i="67"/>
  <c r="I307" i="67"/>
  <c r="J306" i="67"/>
  <c r="I306" i="67"/>
  <c r="J305" i="67"/>
  <c r="I305" i="67"/>
  <c r="J304" i="67"/>
  <c r="I304" i="67"/>
  <c r="J303" i="67"/>
  <c r="I303" i="67"/>
  <c r="J302" i="67"/>
  <c r="I302" i="67"/>
  <c r="J301" i="67"/>
  <c r="I301" i="67"/>
  <c r="J300" i="67"/>
  <c r="I300" i="67"/>
  <c r="J299" i="67"/>
  <c r="I299" i="67"/>
  <c r="J298" i="67"/>
  <c r="I298" i="67"/>
  <c r="J297" i="67"/>
  <c r="I297" i="67"/>
  <c r="J296" i="67"/>
  <c r="I296" i="67"/>
  <c r="J295" i="67"/>
  <c r="I295" i="67"/>
  <c r="J294" i="67"/>
  <c r="I294" i="67"/>
  <c r="J293" i="67"/>
  <c r="I293" i="67"/>
  <c r="J292" i="67"/>
  <c r="I292" i="67"/>
  <c r="J291" i="67"/>
  <c r="I291" i="67"/>
  <c r="J290" i="67"/>
  <c r="I290" i="67"/>
  <c r="H285" i="67"/>
  <c r="J285" i="67" s="1"/>
  <c r="G285" i="67"/>
  <c r="F285" i="67"/>
  <c r="E285" i="67"/>
  <c r="I285" i="67" s="1"/>
  <c r="J284" i="67"/>
  <c r="I284" i="67"/>
  <c r="J283" i="67"/>
  <c r="I283" i="67"/>
  <c r="J282" i="67"/>
  <c r="I282" i="67"/>
  <c r="J281" i="67"/>
  <c r="I281" i="67"/>
  <c r="J280" i="67"/>
  <c r="I280" i="67"/>
  <c r="J279" i="67"/>
  <c r="I279" i="67"/>
  <c r="J278" i="67"/>
  <c r="I278" i="67"/>
  <c r="J277" i="67"/>
  <c r="I277" i="67"/>
  <c r="J276" i="67"/>
  <c r="I276" i="67"/>
  <c r="J275" i="67"/>
  <c r="I275" i="67"/>
  <c r="J274" i="67"/>
  <c r="I274" i="67"/>
  <c r="J273" i="67"/>
  <c r="I273" i="67"/>
  <c r="J272" i="67"/>
  <c r="I272" i="67"/>
  <c r="J271" i="67"/>
  <c r="I271" i="67"/>
  <c r="J270" i="67"/>
  <c r="I270" i="67"/>
  <c r="J269" i="67"/>
  <c r="I269" i="67"/>
  <c r="J268" i="67"/>
  <c r="I268" i="67"/>
  <c r="J267" i="67"/>
  <c r="I267" i="67"/>
  <c r="J266" i="67"/>
  <c r="I266" i="67"/>
  <c r="J265" i="67"/>
  <c r="I265" i="67"/>
  <c r="J264" i="67"/>
  <c r="I264" i="67"/>
  <c r="J263" i="67"/>
  <c r="I263" i="67"/>
  <c r="J262" i="67"/>
  <c r="I262" i="67"/>
  <c r="J261" i="67"/>
  <c r="I261" i="67"/>
  <c r="J260" i="67"/>
  <c r="I260" i="67"/>
  <c r="J259" i="67"/>
  <c r="I259" i="67"/>
  <c r="J258" i="67"/>
  <c r="I258" i="67"/>
  <c r="M257" i="67"/>
  <c r="J257" i="67"/>
  <c r="I257" i="67"/>
  <c r="J256" i="67"/>
  <c r="I256" i="67"/>
  <c r="J255" i="67"/>
  <c r="I255" i="67"/>
  <c r="J254" i="67"/>
  <c r="I254" i="67"/>
  <c r="J253" i="67"/>
  <c r="I253" i="67"/>
  <c r="J252" i="67"/>
  <c r="I252" i="67"/>
  <c r="J251" i="67"/>
  <c r="I251" i="67"/>
  <c r="J250" i="67"/>
  <c r="I250" i="67"/>
  <c r="J249" i="67"/>
  <c r="I249" i="67"/>
  <c r="J248" i="67"/>
  <c r="I248" i="67"/>
  <c r="J247" i="67"/>
  <c r="I247" i="67"/>
  <c r="J246" i="67"/>
  <c r="I246" i="67"/>
  <c r="J245" i="67"/>
  <c r="I245" i="67"/>
  <c r="J244" i="67"/>
  <c r="I244" i="67"/>
  <c r="J243" i="67"/>
  <c r="I243" i="67"/>
  <c r="J242" i="67"/>
  <c r="I242" i="67"/>
  <c r="J241" i="67"/>
  <c r="I241" i="67"/>
  <c r="J240" i="67"/>
  <c r="I240" i="67"/>
  <c r="J239" i="67"/>
  <c r="I239" i="67"/>
  <c r="J238" i="67"/>
  <c r="I238" i="67"/>
  <c r="J237" i="67"/>
  <c r="I237" i="67"/>
  <c r="J236" i="67"/>
  <c r="I236" i="67"/>
  <c r="J235" i="67"/>
  <c r="I235" i="67"/>
  <c r="J234" i="67"/>
  <c r="I234" i="67"/>
  <c r="J233" i="67"/>
  <c r="I233" i="67"/>
  <c r="J232" i="67"/>
  <c r="I232" i="67"/>
  <c r="J231" i="67"/>
  <c r="I231" i="67"/>
  <c r="J230" i="67"/>
  <c r="I230" i="67"/>
  <c r="J229" i="67"/>
  <c r="I229" i="67"/>
  <c r="J228" i="67"/>
  <c r="I228" i="67"/>
  <c r="J227" i="67"/>
  <c r="I227" i="67"/>
  <c r="J226" i="67"/>
  <c r="I226" i="67"/>
  <c r="J225" i="67"/>
  <c r="I225" i="67"/>
  <c r="J224" i="67"/>
  <c r="I224" i="67"/>
  <c r="J223" i="67"/>
  <c r="I223" i="67"/>
  <c r="J222" i="67"/>
  <c r="I222" i="67"/>
  <c r="J221" i="67"/>
  <c r="I221" i="67"/>
  <c r="J220" i="67"/>
  <c r="I220" i="67"/>
  <c r="J219" i="67"/>
  <c r="I219" i="67"/>
  <c r="J218" i="67"/>
  <c r="I218" i="67"/>
  <c r="J217" i="67"/>
  <c r="I217" i="67"/>
  <c r="J216" i="67"/>
  <c r="I216" i="67"/>
  <c r="J215" i="67"/>
  <c r="I215" i="67"/>
  <c r="J214" i="67"/>
  <c r="I214" i="67"/>
  <c r="J213" i="67"/>
  <c r="I213" i="67"/>
  <c r="J212" i="67"/>
  <c r="I212" i="67"/>
  <c r="J211" i="67"/>
  <c r="I211" i="67"/>
  <c r="J210" i="67"/>
  <c r="I210" i="67"/>
  <c r="J209" i="67"/>
  <c r="I209" i="67"/>
  <c r="J208" i="67"/>
  <c r="I208" i="67"/>
  <c r="J207" i="67"/>
  <c r="I207" i="67"/>
  <c r="J206" i="67"/>
  <c r="I206" i="67"/>
  <c r="J205" i="67"/>
  <c r="I205" i="67"/>
  <c r="J204" i="67"/>
  <c r="I204" i="67"/>
  <c r="J203" i="67"/>
  <c r="I203" i="67"/>
  <c r="J202" i="67"/>
  <c r="I202" i="67"/>
  <c r="J201" i="67"/>
  <c r="I201" i="67"/>
  <c r="J200" i="67"/>
  <c r="I200" i="67"/>
  <c r="J199" i="67"/>
  <c r="I199" i="67"/>
  <c r="J198" i="67"/>
  <c r="I198" i="67"/>
  <c r="J197" i="67"/>
  <c r="I197" i="67"/>
  <c r="J196" i="67"/>
  <c r="I196" i="67"/>
  <c r="J195" i="67"/>
  <c r="I195" i="67"/>
  <c r="J194" i="67"/>
  <c r="I194" i="67"/>
  <c r="J193" i="67"/>
  <c r="I193" i="67"/>
  <c r="J192" i="67"/>
  <c r="I192" i="67"/>
  <c r="J191" i="67"/>
  <c r="I191" i="67"/>
  <c r="J190" i="67"/>
  <c r="I190" i="67"/>
  <c r="J189" i="67"/>
  <c r="I189" i="67"/>
  <c r="J188" i="67"/>
  <c r="I188" i="67"/>
  <c r="J187" i="67"/>
  <c r="I187" i="67"/>
  <c r="J186" i="67"/>
  <c r="I186" i="67"/>
  <c r="J181" i="67"/>
  <c r="I181" i="67"/>
  <c r="H181" i="67"/>
  <c r="G181" i="67"/>
  <c r="F181" i="67"/>
  <c r="E181" i="67"/>
  <c r="J180" i="67"/>
  <c r="I180" i="67"/>
  <c r="J179" i="67"/>
  <c r="I179" i="67"/>
  <c r="J178" i="67"/>
  <c r="I178" i="67"/>
  <c r="J177" i="67"/>
  <c r="I177" i="67"/>
  <c r="J176" i="67"/>
  <c r="I176" i="67"/>
  <c r="J175" i="67"/>
  <c r="I175" i="67"/>
  <c r="J174" i="67"/>
  <c r="I174" i="67"/>
  <c r="J173" i="67"/>
  <c r="I173" i="67"/>
  <c r="J172" i="67"/>
  <c r="I172" i="67"/>
  <c r="J171" i="67"/>
  <c r="I171" i="67"/>
  <c r="J170" i="67"/>
  <c r="I170" i="67"/>
  <c r="J169" i="67"/>
  <c r="I169" i="67"/>
  <c r="J168" i="67"/>
  <c r="I168" i="67"/>
  <c r="J167" i="67"/>
  <c r="I167" i="67"/>
  <c r="J166" i="67"/>
  <c r="I166" i="67"/>
  <c r="J165" i="67"/>
  <c r="I165" i="67"/>
  <c r="J164" i="67"/>
  <c r="I164" i="67"/>
  <c r="J163" i="67"/>
  <c r="I163" i="67"/>
  <c r="J162" i="67"/>
  <c r="I162" i="67"/>
  <c r="J161" i="67"/>
  <c r="I161" i="67"/>
  <c r="J160" i="67"/>
  <c r="I160" i="67"/>
  <c r="J159" i="67"/>
  <c r="I159" i="67"/>
  <c r="J158" i="67"/>
  <c r="I158" i="67"/>
  <c r="J157" i="67"/>
  <c r="I157" i="67"/>
  <c r="J156" i="67"/>
  <c r="I156" i="67"/>
  <c r="J155" i="67"/>
  <c r="I155" i="67"/>
  <c r="J154" i="67"/>
  <c r="I154" i="67"/>
  <c r="J153" i="67"/>
  <c r="I153" i="67"/>
  <c r="J152" i="67"/>
  <c r="I152" i="67"/>
  <c r="J151" i="67"/>
  <c r="I151" i="67"/>
  <c r="J150" i="67"/>
  <c r="I150" i="67"/>
  <c r="J149" i="67"/>
  <c r="I149" i="67"/>
  <c r="J148" i="67"/>
  <c r="I148" i="67"/>
  <c r="J147" i="67"/>
  <c r="I147" i="67"/>
  <c r="J146" i="67"/>
  <c r="I146" i="67"/>
  <c r="J145" i="67"/>
  <c r="I145" i="67"/>
  <c r="J144" i="67"/>
  <c r="I144" i="67"/>
  <c r="J143" i="67"/>
  <c r="I143" i="67"/>
  <c r="J142" i="67"/>
  <c r="I142" i="67"/>
  <c r="J141" i="67"/>
  <c r="I141" i="67"/>
  <c r="J140" i="67"/>
  <c r="I140" i="67"/>
  <c r="J139" i="67"/>
  <c r="I139" i="67"/>
  <c r="J138" i="67"/>
  <c r="I138" i="67"/>
  <c r="J137" i="67"/>
  <c r="I137" i="67"/>
  <c r="J136" i="67"/>
  <c r="I136" i="67"/>
  <c r="J135" i="67"/>
  <c r="I135" i="67"/>
  <c r="J134" i="67"/>
  <c r="I134" i="67"/>
  <c r="J133" i="67"/>
  <c r="I133" i="67"/>
  <c r="J132" i="67"/>
  <c r="I132" i="67"/>
  <c r="J131" i="67"/>
  <c r="I131" i="67"/>
  <c r="J130" i="67"/>
  <c r="I130" i="67"/>
  <c r="J129" i="67"/>
  <c r="I129" i="67"/>
  <c r="J128" i="67"/>
  <c r="I128" i="67"/>
  <c r="J127" i="67"/>
  <c r="I127" i="67"/>
  <c r="H122" i="67"/>
  <c r="J122" i="67" s="1"/>
  <c r="G122" i="67"/>
  <c r="F122" i="67"/>
  <c r="E122" i="67"/>
  <c r="I122" i="67" s="1"/>
  <c r="J121" i="67"/>
  <c r="I121" i="67"/>
  <c r="J120" i="67"/>
  <c r="I120" i="67"/>
  <c r="J119" i="67"/>
  <c r="I119" i="67"/>
  <c r="J118" i="67"/>
  <c r="I118" i="67"/>
  <c r="J117" i="67"/>
  <c r="I117" i="67"/>
  <c r="J116" i="67"/>
  <c r="I116" i="67"/>
  <c r="J115" i="67"/>
  <c r="I115" i="67"/>
  <c r="J114" i="67"/>
  <c r="I114" i="67"/>
  <c r="J113" i="67"/>
  <c r="I113" i="67"/>
  <c r="J112" i="67"/>
  <c r="I112" i="67"/>
  <c r="J111" i="67"/>
  <c r="I111" i="67"/>
  <c r="J110" i="67"/>
  <c r="I110" i="67"/>
  <c r="J109" i="67"/>
  <c r="I109" i="67"/>
  <c r="J108" i="67"/>
  <c r="I108" i="67"/>
  <c r="J107" i="67"/>
  <c r="I107" i="67"/>
  <c r="J106" i="67"/>
  <c r="I106" i="67"/>
  <c r="J105" i="67"/>
  <c r="I105" i="67"/>
  <c r="J104" i="67"/>
  <c r="I104" i="67"/>
  <c r="J103" i="67"/>
  <c r="I103" i="67"/>
  <c r="J102" i="67"/>
  <c r="I102" i="67"/>
  <c r="J101" i="67"/>
  <c r="I101" i="67"/>
  <c r="J100" i="67"/>
  <c r="I100" i="67"/>
  <c r="J99" i="67"/>
  <c r="I99" i="67"/>
  <c r="J98" i="67"/>
  <c r="I98" i="67"/>
  <c r="J97" i="67"/>
  <c r="I97" i="67"/>
  <c r="J96" i="67"/>
  <c r="I96" i="67"/>
  <c r="J95" i="67"/>
  <c r="I95" i="67"/>
  <c r="J94" i="67"/>
  <c r="I94" i="67"/>
  <c r="J93" i="67"/>
  <c r="I93" i="67"/>
  <c r="J92" i="67"/>
  <c r="I92" i="67"/>
  <c r="J91" i="67"/>
  <c r="I91" i="67"/>
  <c r="J86" i="67"/>
  <c r="I86" i="67"/>
  <c r="J85" i="67"/>
  <c r="I85" i="67"/>
  <c r="J84" i="67"/>
  <c r="I84" i="67"/>
  <c r="J83" i="67"/>
  <c r="I83" i="67"/>
  <c r="J82" i="67"/>
  <c r="I82" i="67"/>
  <c r="J81" i="67"/>
  <c r="I81" i="67"/>
  <c r="J80" i="67"/>
  <c r="I80" i="67"/>
  <c r="J79" i="67"/>
  <c r="I79" i="67"/>
  <c r="J78" i="67"/>
  <c r="I78" i="67"/>
  <c r="J77" i="67"/>
  <c r="I77" i="67"/>
  <c r="J76" i="67"/>
  <c r="I76" i="67"/>
  <c r="J75" i="67"/>
  <c r="I75" i="67"/>
  <c r="J74" i="67"/>
  <c r="I74" i="67"/>
  <c r="J73" i="67"/>
  <c r="I73" i="67"/>
  <c r="J72" i="67"/>
  <c r="I72" i="67"/>
  <c r="J71" i="67"/>
  <c r="I71" i="67"/>
  <c r="J70" i="67"/>
  <c r="I70" i="67"/>
  <c r="J69" i="67"/>
  <c r="I69" i="67"/>
  <c r="J68" i="67"/>
  <c r="I68" i="67"/>
  <c r="J67" i="67"/>
  <c r="I67" i="67"/>
  <c r="J66" i="67"/>
  <c r="I66" i="67"/>
  <c r="J65" i="67"/>
  <c r="I65" i="67"/>
  <c r="J64" i="67"/>
  <c r="I64" i="67"/>
  <c r="J63" i="67"/>
  <c r="I63" i="67"/>
  <c r="J62" i="67"/>
  <c r="I62" i="67"/>
  <c r="J61" i="67"/>
  <c r="I61" i="67"/>
  <c r="J60" i="67"/>
  <c r="I60" i="67"/>
  <c r="J59" i="67"/>
  <c r="I59" i="67"/>
  <c r="J58" i="67"/>
  <c r="I58" i="67"/>
  <c r="J57" i="67"/>
  <c r="I57" i="67"/>
  <c r="J56" i="67"/>
  <c r="I56" i="67"/>
  <c r="J55" i="67"/>
  <c r="I55" i="67"/>
  <c r="J54" i="67"/>
  <c r="I54" i="67"/>
  <c r="J53" i="67"/>
  <c r="I53" i="67"/>
  <c r="J52" i="67"/>
  <c r="I52" i="67"/>
  <c r="J51" i="67"/>
  <c r="I51" i="67"/>
  <c r="J50" i="67"/>
  <c r="I50" i="67"/>
  <c r="J49" i="67"/>
  <c r="I49" i="67"/>
  <c r="J48" i="67"/>
  <c r="I48" i="67"/>
  <c r="J47" i="67"/>
  <c r="I47" i="67"/>
  <c r="J46" i="67"/>
  <c r="I46" i="67"/>
  <c r="J45" i="67"/>
  <c r="I45" i="67"/>
  <c r="J44" i="67"/>
  <c r="I44" i="67"/>
  <c r="J43" i="67"/>
  <c r="I43" i="67"/>
  <c r="J42" i="67"/>
  <c r="I42" i="67"/>
  <c r="J41" i="67"/>
  <c r="I41" i="67"/>
  <c r="J40" i="67"/>
  <c r="I40" i="67"/>
  <c r="J39" i="67"/>
  <c r="I39" i="67"/>
  <c r="J38" i="67"/>
  <c r="I38" i="67"/>
  <c r="J37" i="67"/>
  <c r="I37" i="67"/>
  <c r="J36" i="67"/>
  <c r="I36" i="67"/>
  <c r="J35" i="67"/>
  <c r="I35" i="67"/>
  <c r="J34" i="67"/>
  <c r="I34" i="67"/>
  <c r="J33" i="67"/>
  <c r="I33" i="67"/>
  <c r="J32" i="67"/>
  <c r="I32" i="67"/>
  <c r="J31" i="67"/>
  <c r="I31" i="67"/>
  <c r="J30" i="67"/>
  <c r="I30" i="67"/>
  <c r="J29" i="67"/>
  <c r="I29" i="67"/>
  <c r="J28" i="67"/>
  <c r="I28" i="67"/>
  <c r="J27" i="67"/>
  <c r="I27" i="67"/>
  <c r="J26" i="67"/>
  <c r="I26" i="67"/>
  <c r="J25" i="67"/>
  <c r="I25" i="67"/>
  <c r="J24" i="67"/>
  <c r="I24" i="67"/>
  <c r="J23" i="67"/>
  <c r="I23" i="67"/>
  <c r="J22" i="67"/>
  <c r="I22" i="67"/>
  <c r="J21" i="67"/>
  <c r="I21" i="67"/>
  <c r="J20" i="67"/>
  <c r="I20" i="67"/>
  <c r="J19" i="67"/>
  <c r="I19" i="67"/>
  <c r="J18" i="67"/>
  <c r="I18" i="67"/>
  <c r="J15" i="67"/>
  <c r="I15" i="67"/>
  <c r="J14" i="67"/>
  <c r="I14" i="67"/>
  <c r="J13" i="67"/>
  <c r="I13" i="67"/>
  <c r="J12" i="67"/>
  <c r="I12" i="67"/>
  <c r="J11" i="67"/>
  <c r="I11" i="67"/>
  <c r="J10" i="67"/>
  <c r="I10" i="67"/>
  <c r="J9" i="67"/>
  <c r="I9" i="67"/>
  <c r="J8" i="67"/>
  <c r="I8" i="67"/>
  <c r="J7" i="67"/>
  <c r="I7" i="67"/>
  <c r="J6" i="67"/>
  <c r="I6" i="67"/>
  <c r="C2" i="67"/>
  <c r="H582" i="66"/>
  <c r="G582" i="66"/>
  <c r="F582" i="66"/>
  <c r="J582" i="66" s="1"/>
  <c r="E582" i="66"/>
  <c r="I582" i="66" s="1"/>
  <c r="J581" i="66"/>
  <c r="I581" i="66"/>
  <c r="J580" i="66"/>
  <c r="I580" i="66"/>
  <c r="J579" i="66"/>
  <c r="I579" i="66"/>
  <c r="J578" i="66"/>
  <c r="I578" i="66"/>
  <c r="J577" i="66"/>
  <c r="I577" i="66"/>
  <c r="J576" i="66"/>
  <c r="I576" i="66"/>
  <c r="J575" i="66"/>
  <c r="I575" i="66"/>
  <c r="J574" i="66"/>
  <c r="I574" i="66"/>
  <c r="J573" i="66"/>
  <c r="I573" i="66"/>
  <c r="J572" i="66"/>
  <c r="I572" i="66"/>
  <c r="J571" i="66"/>
  <c r="I571" i="66"/>
  <c r="J570" i="66"/>
  <c r="I570" i="66"/>
  <c r="J569" i="66"/>
  <c r="I569" i="66"/>
  <c r="J568" i="66"/>
  <c r="I568" i="66"/>
  <c r="J567" i="66"/>
  <c r="I567" i="66"/>
  <c r="J566" i="66"/>
  <c r="I566" i="66"/>
  <c r="J565" i="66"/>
  <c r="I565" i="66"/>
  <c r="J564" i="66"/>
  <c r="I564" i="66"/>
  <c r="J563" i="66"/>
  <c r="I563" i="66"/>
  <c r="J562" i="66"/>
  <c r="I562" i="66"/>
  <c r="J561" i="66"/>
  <c r="I561" i="66"/>
  <c r="J560" i="66"/>
  <c r="I560" i="66"/>
  <c r="J559" i="66"/>
  <c r="I559" i="66"/>
  <c r="J558" i="66"/>
  <c r="I558" i="66"/>
  <c r="J557" i="66"/>
  <c r="I557" i="66"/>
  <c r="J556" i="66"/>
  <c r="I556" i="66"/>
  <c r="J555" i="66"/>
  <c r="I555" i="66"/>
  <c r="J554" i="66"/>
  <c r="I554" i="66"/>
  <c r="J553" i="66"/>
  <c r="I553" i="66"/>
  <c r="J552" i="66"/>
  <c r="I552" i="66"/>
  <c r="H547" i="66"/>
  <c r="G547" i="66"/>
  <c r="F547" i="66"/>
  <c r="J547" i="66" s="1"/>
  <c r="E547" i="66"/>
  <c r="I547" i="66" s="1"/>
  <c r="J546" i="66"/>
  <c r="I546" i="66"/>
  <c r="J545" i="66"/>
  <c r="I545" i="66"/>
  <c r="J544" i="66"/>
  <c r="I544" i="66"/>
  <c r="J543" i="66"/>
  <c r="I543" i="66"/>
  <c r="J542" i="66"/>
  <c r="I542" i="66"/>
  <c r="J541" i="66"/>
  <c r="I541" i="66"/>
  <c r="J540" i="66"/>
  <c r="I540" i="66"/>
  <c r="J539" i="66"/>
  <c r="I539" i="66"/>
  <c r="J538" i="66"/>
  <c r="I538" i="66"/>
  <c r="J537" i="66"/>
  <c r="I537" i="66"/>
  <c r="J536" i="66"/>
  <c r="I536" i="66"/>
  <c r="J535" i="66"/>
  <c r="I535" i="66"/>
  <c r="J534" i="66"/>
  <c r="I534" i="66"/>
  <c r="J533" i="66"/>
  <c r="I533" i="66"/>
  <c r="J532" i="66"/>
  <c r="I532" i="66"/>
  <c r="J531" i="66"/>
  <c r="I531" i="66"/>
  <c r="J530" i="66"/>
  <c r="I530" i="66"/>
  <c r="J529" i="66"/>
  <c r="I529" i="66"/>
  <c r="J528" i="66"/>
  <c r="I528" i="66"/>
  <c r="J527" i="66"/>
  <c r="I527" i="66"/>
  <c r="J526" i="66"/>
  <c r="I526" i="66"/>
  <c r="J525" i="66"/>
  <c r="I525" i="66"/>
  <c r="J524" i="66"/>
  <c r="I524" i="66"/>
  <c r="J523" i="66"/>
  <c r="I523" i="66"/>
  <c r="J522" i="66"/>
  <c r="I522" i="66"/>
  <c r="J521" i="66"/>
  <c r="I521" i="66"/>
  <c r="J520" i="66"/>
  <c r="I520" i="66"/>
  <c r="J519" i="66"/>
  <c r="I519" i="66"/>
  <c r="J518" i="66"/>
  <c r="I518" i="66"/>
  <c r="J517" i="66"/>
  <c r="I517" i="66"/>
  <c r="J516" i="66"/>
  <c r="I516" i="66"/>
  <c r="J511" i="66"/>
  <c r="I511" i="66"/>
  <c r="H511" i="66"/>
  <c r="G511" i="66"/>
  <c r="F511" i="66"/>
  <c r="E511" i="66"/>
  <c r="J510" i="66"/>
  <c r="I510" i="66"/>
  <c r="J509" i="66"/>
  <c r="I509" i="66"/>
  <c r="J508" i="66"/>
  <c r="I508" i="66"/>
  <c r="J507" i="66"/>
  <c r="I507" i="66"/>
  <c r="J506" i="66"/>
  <c r="I506" i="66"/>
  <c r="J505" i="66"/>
  <c r="I505" i="66"/>
  <c r="J504" i="66"/>
  <c r="I504" i="66"/>
  <c r="J503" i="66"/>
  <c r="I503" i="66"/>
  <c r="J502" i="66"/>
  <c r="I502" i="66"/>
  <c r="J501" i="66"/>
  <c r="I501" i="66"/>
  <c r="J500" i="66"/>
  <c r="I500" i="66"/>
  <c r="J499" i="66"/>
  <c r="I499" i="66"/>
  <c r="J498" i="66"/>
  <c r="I498" i="66"/>
  <c r="J497" i="66"/>
  <c r="I497" i="66"/>
  <c r="J496" i="66"/>
  <c r="I496" i="66"/>
  <c r="J495" i="66"/>
  <c r="I495" i="66"/>
  <c r="J494" i="66"/>
  <c r="I494" i="66"/>
  <c r="J493" i="66"/>
  <c r="I493" i="66"/>
  <c r="J492" i="66"/>
  <c r="I492" i="66"/>
  <c r="J491" i="66"/>
  <c r="I491" i="66"/>
  <c r="J490" i="66"/>
  <c r="I490" i="66"/>
  <c r="J489" i="66"/>
  <c r="I489" i="66"/>
  <c r="J488" i="66"/>
  <c r="I488" i="66"/>
  <c r="J487" i="66"/>
  <c r="I487" i="66"/>
  <c r="J486" i="66"/>
  <c r="I486" i="66"/>
  <c r="J480" i="66"/>
  <c r="H480" i="66"/>
  <c r="H481" i="66" s="1"/>
  <c r="G480" i="66"/>
  <c r="G481" i="66" s="1"/>
  <c r="F480" i="66"/>
  <c r="E480" i="66"/>
  <c r="J479" i="66"/>
  <c r="I479" i="66"/>
  <c r="J478" i="66"/>
  <c r="I478" i="66"/>
  <c r="J477" i="66"/>
  <c r="I477" i="66"/>
  <c r="J476" i="66"/>
  <c r="I476" i="66"/>
  <c r="J475" i="66"/>
  <c r="I475" i="66"/>
  <c r="J474" i="66"/>
  <c r="I474" i="66"/>
  <c r="J473" i="66"/>
  <c r="I473" i="66"/>
  <c r="J472" i="66"/>
  <c r="I472" i="66"/>
  <c r="J471" i="66"/>
  <c r="I471" i="66"/>
  <c r="J470" i="66"/>
  <c r="I470" i="66"/>
  <c r="J469" i="66"/>
  <c r="I469" i="66"/>
  <c r="J468" i="66"/>
  <c r="I468" i="66"/>
  <c r="J467" i="66"/>
  <c r="I467" i="66"/>
  <c r="J466" i="66"/>
  <c r="I466" i="66"/>
  <c r="J465" i="66"/>
  <c r="I465" i="66"/>
  <c r="J464" i="66"/>
  <c r="I464" i="66"/>
  <c r="J463" i="66"/>
  <c r="I463" i="66"/>
  <c r="J462" i="66"/>
  <c r="I462" i="66"/>
  <c r="J461" i="66"/>
  <c r="I461" i="66"/>
  <c r="J460" i="66"/>
  <c r="I460" i="66"/>
  <c r="J459" i="66"/>
  <c r="I459" i="66"/>
  <c r="J458" i="66"/>
  <c r="I458" i="66"/>
  <c r="J457" i="66"/>
  <c r="I457" i="66"/>
  <c r="J456" i="66"/>
  <c r="I456" i="66"/>
  <c r="J455" i="66"/>
  <c r="I455" i="66"/>
  <c r="J454" i="66"/>
  <c r="I454" i="66"/>
  <c r="J453" i="66"/>
  <c r="I453" i="66"/>
  <c r="J452" i="66"/>
  <c r="I452" i="66"/>
  <c r="J451" i="66"/>
  <c r="I451" i="66"/>
  <c r="J450" i="66"/>
  <c r="I450" i="66"/>
  <c r="J449" i="66"/>
  <c r="I449" i="66"/>
  <c r="J448" i="66"/>
  <c r="I448" i="66"/>
  <c r="J447" i="66"/>
  <c r="I447" i="66"/>
  <c r="J446" i="66"/>
  <c r="I446" i="66"/>
  <c r="J445" i="66"/>
  <c r="I445" i="66"/>
  <c r="J444" i="66"/>
  <c r="I444" i="66"/>
  <c r="J443" i="66"/>
  <c r="I443" i="66"/>
  <c r="J442" i="66"/>
  <c r="I442" i="66"/>
  <c r="J441" i="66"/>
  <c r="I441" i="66"/>
  <c r="J440" i="66"/>
  <c r="I440" i="66"/>
  <c r="J439" i="66"/>
  <c r="I439" i="66"/>
  <c r="J438" i="66"/>
  <c r="I438" i="66"/>
  <c r="J437" i="66"/>
  <c r="I437" i="66"/>
  <c r="J436" i="66"/>
  <c r="I436" i="66"/>
  <c r="J435" i="66"/>
  <c r="I435" i="66"/>
  <c r="J434" i="66"/>
  <c r="I434" i="66"/>
  <c r="J433" i="66"/>
  <c r="I433" i="66"/>
  <c r="J432" i="66"/>
  <c r="I432" i="66"/>
  <c r="J431" i="66"/>
  <c r="I431" i="66"/>
  <c r="J430" i="66"/>
  <c r="I430" i="66"/>
  <c r="J425" i="66"/>
  <c r="I425" i="66"/>
  <c r="H425" i="66"/>
  <c r="G425" i="66"/>
  <c r="F425" i="66"/>
  <c r="F481" i="66" s="1"/>
  <c r="J481" i="66" s="1"/>
  <c r="E425" i="66"/>
  <c r="E481" i="66" s="1"/>
  <c r="I481" i="66" s="1"/>
  <c r="J424" i="66"/>
  <c r="I424" i="66"/>
  <c r="J423" i="66"/>
  <c r="I423" i="66"/>
  <c r="J422" i="66"/>
  <c r="I422" i="66"/>
  <c r="J421" i="66"/>
  <c r="I421" i="66"/>
  <c r="J420" i="66"/>
  <c r="I420" i="66"/>
  <c r="J419" i="66"/>
  <c r="I419" i="66"/>
  <c r="J418" i="66"/>
  <c r="I418" i="66"/>
  <c r="J417" i="66"/>
  <c r="I417" i="66"/>
  <c r="J416" i="66"/>
  <c r="I416" i="66"/>
  <c r="J415" i="66"/>
  <c r="I415" i="66"/>
  <c r="J414" i="66"/>
  <c r="I414" i="66"/>
  <c r="J413" i="66"/>
  <c r="I413" i="66"/>
  <c r="J412" i="66"/>
  <c r="I412" i="66"/>
  <c r="J411" i="66"/>
  <c r="I411" i="66"/>
  <c r="J410" i="66"/>
  <c r="I410" i="66"/>
  <c r="J409" i="66"/>
  <c r="I409" i="66"/>
  <c r="J408" i="66"/>
  <c r="I408" i="66"/>
  <c r="J407" i="66"/>
  <c r="I407" i="66"/>
  <c r="J406" i="66"/>
  <c r="I406" i="66"/>
  <c r="J405" i="66"/>
  <c r="I405" i="66"/>
  <c r="J404" i="66"/>
  <c r="I404" i="66"/>
  <c r="J403" i="66"/>
  <c r="I403" i="66"/>
  <c r="J402" i="66"/>
  <c r="I402" i="66"/>
  <c r="J401" i="66"/>
  <c r="I401" i="66"/>
  <c r="J400" i="66"/>
  <c r="I400" i="66"/>
  <c r="J399" i="66"/>
  <c r="I399" i="66"/>
  <c r="J398" i="66"/>
  <c r="I398" i="66"/>
  <c r="J397" i="66"/>
  <c r="I397" i="66"/>
  <c r="J396" i="66"/>
  <c r="I396" i="66"/>
  <c r="J395" i="66"/>
  <c r="I395" i="66"/>
  <c r="J394" i="66"/>
  <c r="I394" i="66"/>
  <c r="J393" i="66"/>
  <c r="I393" i="66"/>
  <c r="J392" i="66"/>
  <c r="I392" i="66"/>
  <c r="J391" i="66"/>
  <c r="I391" i="66"/>
  <c r="J390" i="66"/>
  <c r="I390" i="66"/>
  <c r="J389" i="66"/>
  <c r="I389" i="66"/>
  <c r="J388" i="66"/>
  <c r="I388" i="66"/>
  <c r="J387" i="66"/>
  <c r="I387" i="66"/>
  <c r="J386" i="66"/>
  <c r="I386" i="66"/>
  <c r="J385" i="66"/>
  <c r="I385" i="66"/>
  <c r="J384" i="66"/>
  <c r="I384" i="66"/>
  <c r="J383" i="66"/>
  <c r="I383" i="66"/>
  <c r="J382" i="66"/>
  <c r="I382" i="66"/>
  <c r="J381" i="66"/>
  <c r="I381" i="66"/>
  <c r="J380" i="66"/>
  <c r="I380" i="66"/>
  <c r="J379" i="66"/>
  <c r="I379" i="66"/>
  <c r="J378" i="66"/>
  <c r="I378" i="66"/>
  <c r="J377" i="66"/>
  <c r="I377" i="66"/>
  <c r="J376" i="66"/>
  <c r="I376" i="66"/>
  <c r="J375" i="66"/>
  <c r="I375" i="66"/>
  <c r="J374" i="66"/>
  <c r="I374" i="66"/>
  <c r="J373" i="66"/>
  <c r="I373" i="66"/>
  <c r="J372" i="66"/>
  <c r="I372" i="66"/>
  <c r="J371" i="66"/>
  <c r="I371" i="66"/>
  <c r="J370" i="66"/>
  <c r="I370" i="66"/>
  <c r="J369" i="66"/>
  <c r="I369" i="66"/>
  <c r="J368" i="66"/>
  <c r="I368" i="66"/>
  <c r="J367" i="66"/>
  <c r="I367" i="66"/>
  <c r="J366" i="66"/>
  <c r="I366" i="66"/>
  <c r="J365" i="66"/>
  <c r="I365" i="66"/>
  <c r="J364" i="66"/>
  <c r="I364" i="66"/>
  <c r="J363" i="66"/>
  <c r="I363" i="66"/>
  <c r="J362" i="66"/>
  <c r="I362" i="66"/>
  <c r="J361" i="66"/>
  <c r="I361" i="66"/>
  <c r="J360" i="66"/>
  <c r="I360" i="66"/>
  <c r="J359" i="66"/>
  <c r="I359" i="66"/>
  <c r="J358" i="66"/>
  <c r="I358" i="66"/>
  <c r="J357" i="66"/>
  <c r="I357" i="66"/>
  <c r="J356" i="66"/>
  <c r="I356" i="66"/>
  <c r="J355" i="66"/>
  <c r="I355" i="66"/>
  <c r="J354" i="66"/>
  <c r="I354" i="66"/>
  <c r="J353" i="66"/>
  <c r="I353" i="66"/>
  <c r="J352" i="66"/>
  <c r="I352" i="66"/>
  <c r="J351" i="66"/>
  <c r="I351" i="66"/>
  <c r="J350" i="66"/>
  <c r="I350" i="66"/>
  <c r="J349" i="66"/>
  <c r="I349" i="66"/>
  <c r="J348" i="66"/>
  <c r="I348" i="66"/>
  <c r="J347" i="66"/>
  <c r="I347" i="66"/>
  <c r="J346" i="66"/>
  <c r="I346" i="66"/>
  <c r="J345" i="66"/>
  <c r="I345" i="66"/>
  <c r="J344" i="66"/>
  <c r="I344" i="66"/>
  <c r="J343" i="66"/>
  <c r="I343" i="66"/>
  <c r="J342" i="66"/>
  <c r="I342" i="66"/>
  <c r="J341" i="66"/>
  <c r="I341" i="66"/>
  <c r="J340" i="66"/>
  <c r="I340" i="66"/>
  <c r="J339" i="66"/>
  <c r="I339" i="66"/>
  <c r="G334" i="66"/>
  <c r="F334" i="66"/>
  <c r="J334" i="66" s="1"/>
  <c r="J333" i="66"/>
  <c r="I333" i="66"/>
  <c r="H333" i="66"/>
  <c r="G333" i="66"/>
  <c r="F333" i="66"/>
  <c r="E333" i="66"/>
  <c r="E334" i="66" s="1"/>
  <c r="I334" i="66" s="1"/>
  <c r="J332" i="66"/>
  <c r="I332" i="66"/>
  <c r="J331" i="66"/>
  <c r="I331" i="66"/>
  <c r="J330" i="66"/>
  <c r="I330" i="66"/>
  <c r="J329" i="66"/>
  <c r="I329" i="66"/>
  <c r="J328" i="66"/>
  <c r="I328" i="66"/>
  <c r="J327" i="66"/>
  <c r="I327" i="66"/>
  <c r="J326" i="66"/>
  <c r="I326" i="66"/>
  <c r="J325" i="66"/>
  <c r="I325" i="66"/>
  <c r="J324" i="66"/>
  <c r="I324" i="66"/>
  <c r="J323" i="66"/>
  <c r="I323" i="66"/>
  <c r="J322" i="66"/>
  <c r="I322" i="66"/>
  <c r="J321" i="66"/>
  <c r="I321" i="66"/>
  <c r="J320" i="66"/>
  <c r="I320" i="66"/>
  <c r="J319" i="66"/>
  <c r="I319" i="66"/>
  <c r="J318" i="66"/>
  <c r="I318" i="66"/>
  <c r="J317" i="66"/>
  <c r="I317" i="66"/>
  <c r="J316" i="66"/>
  <c r="I316" i="66"/>
  <c r="J315" i="66"/>
  <c r="I315" i="66"/>
  <c r="J314" i="66"/>
  <c r="I314" i="66"/>
  <c r="J313" i="66"/>
  <c r="I313" i="66"/>
  <c r="J312" i="66"/>
  <c r="I312" i="66"/>
  <c r="J311" i="66"/>
  <c r="I311" i="66"/>
  <c r="J310" i="66"/>
  <c r="I310" i="66"/>
  <c r="J309" i="66"/>
  <c r="I309" i="66"/>
  <c r="J308" i="66"/>
  <c r="I308" i="66"/>
  <c r="J307" i="66"/>
  <c r="I307" i="66"/>
  <c r="J306" i="66"/>
  <c r="I306" i="66"/>
  <c r="J305" i="66"/>
  <c r="I305" i="66"/>
  <c r="J304" i="66"/>
  <c r="I304" i="66"/>
  <c r="J303" i="66"/>
  <c r="I303" i="66"/>
  <c r="J302" i="66"/>
  <c r="I302" i="66"/>
  <c r="J301" i="66"/>
  <c r="I301" i="66"/>
  <c r="J300" i="66"/>
  <c r="I300" i="66"/>
  <c r="J299" i="66"/>
  <c r="I299" i="66"/>
  <c r="J298" i="66"/>
  <c r="I298" i="66"/>
  <c r="J297" i="66"/>
  <c r="I297" i="66"/>
  <c r="J296" i="66"/>
  <c r="I296" i="66"/>
  <c r="J295" i="66"/>
  <c r="I295" i="66"/>
  <c r="J294" i="66"/>
  <c r="I294" i="66"/>
  <c r="J293" i="66"/>
  <c r="I293" i="66"/>
  <c r="J292" i="66"/>
  <c r="I292" i="66"/>
  <c r="J291" i="66"/>
  <c r="I291" i="66"/>
  <c r="J290" i="66"/>
  <c r="I290" i="66"/>
  <c r="H285" i="66"/>
  <c r="H334" i="66" s="1"/>
  <c r="G285" i="66"/>
  <c r="F285" i="66"/>
  <c r="J285" i="66" s="1"/>
  <c r="E285" i="66"/>
  <c r="I285" i="66" s="1"/>
  <c r="J284" i="66"/>
  <c r="I284" i="66"/>
  <c r="J283" i="66"/>
  <c r="I283" i="66"/>
  <c r="J282" i="66"/>
  <c r="I282" i="66"/>
  <c r="J281" i="66"/>
  <c r="I281" i="66"/>
  <c r="J280" i="66"/>
  <c r="I280" i="66"/>
  <c r="J279" i="66"/>
  <c r="I279" i="66"/>
  <c r="J278" i="66"/>
  <c r="I278" i="66"/>
  <c r="J277" i="66"/>
  <c r="I277" i="66"/>
  <c r="J276" i="66"/>
  <c r="I276" i="66"/>
  <c r="J275" i="66"/>
  <c r="I275" i="66"/>
  <c r="J274" i="66"/>
  <c r="I274" i="66"/>
  <c r="J273" i="66"/>
  <c r="I273" i="66"/>
  <c r="J272" i="66"/>
  <c r="I272" i="66"/>
  <c r="J271" i="66"/>
  <c r="I271" i="66"/>
  <c r="J270" i="66"/>
  <c r="I270" i="66"/>
  <c r="J269" i="66"/>
  <c r="I269" i="66"/>
  <c r="J268" i="66"/>
  <c r="I268" i="66"/>
  <c r="J267" i="66"/>
  <c r="I267" i="66"/>
  <c r="J266" i="66"/>
  <c r="I266" i="66"/>
  <c r="J265" i="66"/>
  <c r="I265" i="66"/>
  <c r="J264" i="66"/>
  <c r="I264" i="66"/>
  <c r="J263" i="66"/>
  <c r="I263" i="66"/>
  <c r="J262" i="66"/>
  <c r="I262" i="66"/>
  <c r="J261" i="66"/>
  <c r="I261" i="66"/>
  <c r="J260" i="66"/>
  <c r="I260" i="66"/>
  <c r="J259" i="66"/>
  <c r="I259" i="66"/>
  <c r="J258" i="66"/>
  <c r="I258" i="66"/>
  <c r="M257" i="66"/>
  <c r="J257" i="66"/>
  <c r="I257" i="66"/>
  <c r="J256" i="66"/>
  <c r="I256" i="66"/>
  <c r="J255" i="66"/>
  <c r="I255" i="66"/>
  <c r="J254" i="66"/>
  <c r="I254" i="66"/>
  <c r="J253" i="66"/>
  <c r="I253" i="66"/>
  <c r="J252" i="66"/>
  <c r="I252" i="66"/>
  <c r="J251" i="66"/>
  <c r="I251" i="66"/>
  <c r="J250" i="66"/>
  <c r="I250" i="66"/>
  <c r="J249" i="66"/>
  <c r="I249" i="66"/>
  <c r="J248" i="66"/>
  <c r="I248" i="66"/>
  <c r="J247" i="66"/>
  <c r="I247" i="66"/>
  <c r="J246" i="66"/>
  <c r="I246" i="66"/>
  <c r="J245" i="66"/>
  <c r="I245" i="66"/>
  <c r="J244" i="66"/>
  <c r="I244" i="66"/>
  <c r="J243" i="66"/>
  <c r="I243" i="66"/>
  <c r="J242" i="66"/>
  <c r="I242" i="66"/>
  <c r="J241" i="66"/>
  <c r="I241" i="66"/>
  <c r="J240" i="66"/>
  <c r="I240" i="66"/>
  <c r="J239" i="66"/>
  <c r="I239" i="66"/>
  <c r="J238" i="66"/>
  <c r="I238" i="66"/>
  <c r="J237" i="66"/>
  <c r="I237" i="66"/>
  <c r="J236" i="66"/>
  <c r="I236" i="66"/>
  <c r="J235" i="66"/>
  <c r="I235" i="66"/>
  <c r="J234" i="66"/>
  <c r="I234" i="66"/>
  <c r="J233" i="66"/>
  <c r="I233" i="66"/>
  <c r="J232" i="66"/>
  <c r="I232" i="66"/>
  <c r="J231" i="66"/>
  <c r="I231" i="66"/>
  <c r="J230" i="66"/>
  <c r="I230" i="66"/>
  <c r="J229" i="66"/>
  <c r="I229" i="66"/>
  <c r="J228" i="66"/>
  <c r="I228" i="66"/>
  <c r="J227" i="66"/>
  <c r="I227" i="66"/>
  <c r="J226" i="66"/>
  <c r="I226" i="66"/>
  <c r="J225" i="66"/>
  <c r="I225" i="66"/>
  <c r="J224" i="66"/>
  <c r="I224" i="66"/>
  <c r="J223" i="66"/>
  <c r="I223" i="66"/>
  <c r="J222" i="66"/>
  <c r="I222" i="66"/>
  <c r="J221" i="66"/>
  <c r="I221" i="66"/>
  <c r="J220" i="66"/>
  <c r="I220" i="66"/>
  <c r="J219" i="66"/>
  <c r="I219" i="66"/>
  <c r="J218" i="66"/>
  <c r="I218" i="66"/>
  <c r="J217" i="66"/>
  <c r="I217" i="66"/>
  <c r="J216" i="66"/>
  <c r="I216" i="66"/>
  <c r="J215" i="66"/>
  <c r="I215" i="66"/>
  <c r="J214" i="66"/>
  <c r="I214" i="66"/>
  <c r="J213" i="66"/>
  <c r="I213" i="66"/>
  <c r="J212" i="66"/>
  <c r="I212" i="66"/>
  <c r="J211" i="66"/>
  <c r="I211" i="66"/>
  <c r="J210" i="66"/>
  <c r="I210" i="66"/>
  <c r="J209" i="66"/>
  <c r="I209" i="66"/>
  <c r="J208" i="66"/>
  <c r="I208" i="66"/>
  <c r="J207" i="66"/>
  <c r="I207" i="66"/>
  <c r="J206" i="66"/>
  <c r="I206" i="66"/>
  <c r="J205" i="66"/>
  <c r="I205" i="66"/>
  <c r="J204" i="66"/>
  <c r="I204" i="66"/>
  <c r="J203" i="66"/>
  <c r="I203" i="66"/>
  <c r="J202" i="66"/>
  <c r="I202" i="66"/>
  <c r="J201" i="66"/>
  <c r="I201" i="66"/>
  <c r="J200" i="66"/>
  <c r="I200" i="66"/>
  <c r="J199" i="66"/>
  <c r="I199" i="66"/>
  <c r="J198" i="66"/>
  <c r="I198" i="66"/>
  <c r="J197" i="66"/>
  <c r="I197" i="66"/>
  <c r="J196" i="66"/>
  <c r="I196" i="66"/>
  <c r="J195" i="66"/>
  <c r="I195" i="66"/>
  <c r="J194" i="66"/>
  <c r="I194" i="66"/>
  <c r="J193" i="66"/>
  <c r="I193" i="66"/>
  <c r="J192" i="66"/>
  <c r="I192" i="66"/>
  <c r="J191" i="66"/>
  <c r="I191" i="66"/>
  <c r="J190" i="66"/>
  <c r="I190" i="66"/>
  <c r="J189" i="66"/>
  <c r="I189" i="66"/>
  <c r="J188" i="66"/>
  <c r="I188" i="66"/>
  <c r="J187" i="66"/>
  <c r="I187" i="66"/>
  <c r="J186" i="66"/>
  <c r="I186" i="66"/>
  <c r="J181" i="66"/>
  <c r="H181" i="66"/>
  <c r="G181" i="66"/>
  <c r="F181" i="66"/>
  <c r="E181" i="66"/>
  <c r="I181" i="66" s="1"/>
  <c r="J180" i="66"/>
  <c r="I180" i="66"/>
  <c r="J179" i="66"/>
  <c r="I179" i="66"/>
  <c r="J178" i="66"/>
  <c r="I178" i="66"/>
  <c r="J177" i="66"/>
  <c r="I177" i="66"/>
  <c r="J176" i="66"/>
  <c r="I176" i="66"/>
  <c r="J175" i="66"/>
  <c r="I175" i="66"/>
  <c r="J174" i="66"/>
  <c r="I174" i="66"/>
  <c r="J173" i="66"/>
  <c r="I173" i="66"/>
  <c r="J172" i="66"/>
  <c r="I172" i="66"/>
  <c r="J171" i="66"/>
  <c r="I171" i="66"/>
  <c r="J170" i="66"/>
  <c r="I170" i="66"/>
  <c r="J169" i="66"/>
  <c r="I169" i="66"/>
  <c r="J168" i="66"/>
  <c r="I168" i="66"/>
  <c r="J167" i="66"/>
  <c r="I167" i="66"/>
  <c r="J166" i="66"/>
  <c r="I166" i="66"/>
  <c r="J165" i="66"/>
  <c r="I165" i="66"/>
  <c r="J164" i="66"/>
  <c r="I164" i="66"/>
  <c r="J163" i="66"/>
  <c r="I163" i="66"/>
  <c r="J162" i="66"/>
  <c r="I162" i="66"/>
  <c r="J161" i="66"/>
  <c r="I161" i="66"/>
  <c r="J160" i="66"/>
  <c r="I160" i="66"/>
  <c r="J159" i="66"/>
  <c r="I159" i="66"/>
  <c r="J158" i="66"/>
  <c r="I158" i="66"/>
  <c r="J157" i="66"/>
  <c r="I157" i="66"/>
  <c r="J156" i="66"/>
  <c r="I156" i="66"/>
  <c r="J155" i="66"/>
  <c r="I155" i="66"/>
  <c r="J154" i="66"/>
  <c r="I154" i="66"/>
  <c r="J153" i="66"/>
  <c r="I153" i="66"/>
  <c r="J152" i="66"/>
  <c r="I152" i="66"/>
  <c r="J151" i="66"/>
  <c r="I151" i="66"/>
  <c r="J150" i="66"/>
  <c r="I150" i="66"/>
  <c r="J149" i="66"/>
  <c r="I149" i="66"/>
  <c r="J148" i="66"/>
  <c r="I148" i="66"/>
  <c r="J147" i="66"/>
  <c r="I147" i="66"/>
  <c r="J146" i="66"/>
  <c r="I146" i="66"/>
  <c r="J145" i="66"/>
  <c r="I145" i="66"/>
  <c r="J144" i="66"/>
  <c r="I144" i="66"/>
  <c r="J143" i="66"/>
  <c r="I143" i="66"/>
  <c r="J142" i="66"/>
  <c r="I142" i="66"/>
  <c r="J141" i="66"/>
  <c r="I141" i="66"/>
  <c r="J140" i="66"/>
  <c r="I140" i="66"/>
  <c r="J139" i="66"/>
  <c r="I139" i="66"/>
  <c r="J138" i="66"/>
  <c r="I138" i="66"/>
  <c r="J137" i="66"/>
  <c r="I137" i="66"/>
  <c r="J136" i="66"/>
  <c r="I136" i="66"/>
  <c r="J135" i="66"/>
  <c r="I135" i="66"/>
  <c r="J134" i="66"/>
  <c r="I134" i="66"/>
  <c r="J133" i="66"/>
  <c r="I133" i="66"/>
  <c r="J132" i="66"/>
  <c r="I132" i="66"/>
  <c r="J131" i="66"/>
  <c r="I131" i="66"/>
  <c r="J130" i="66"/>
  <c r="I130" i="66"/>
  <c r="J129" i="66"/>
  <c r="I129" i="66"/>
  <c r="J128" i="66"/>
  <c r="I128" i="66"/>
  <c r="J127" i="66"/>
  <c r="I127" i="66"/>
  <c r="H122" i="66"/>
  <c r="G122" i="66"/>
  <c r="F122" i="66"/>
  <c r="J122" i="66" s="1"/>
  <c r="E122" i="66"/>
  <c r="I122" i="66" s="1"/>
  <c r="J121" i="66"/>
  <c r="I121" i="66"/>
  <c r="J120" i="66"/>
  <c r="I120" i="66"/>
  <c r="J119" i="66"/>
  <c r="I119" i="66"/>
  <c r="J118" i="66"/>
  <c r="I118" i="66"/>
  <c r="J117" i="66"/>
  <c r="I117" i="66"/>
  <c r="J116" i="66"/>
  <c r="I116" i="66"/>
  <c r="J115" i="66"/>
  <c r="I115" i="66"/>
  <c r="J114" i="66"/>
  <c r="I114" i="66"/>
  <c r="J113" i="66"/>
  <c r="I113" i="66"/>
  <c r="J112" i="66"/>
  <c r="I112" i="66"/>
  <c r="J111" i="66"/>
  <c r="I111" i="66"/>
  <c r="J110" i="66"/>
  <c r="I110" i="66"/>
  <c r="J109" i="66"/>
  <c r="I109" i="66"/>
  <c r="J108" i="66"/>
  <c r="I108" i="66"/>
  <c r="J107" i="66"/>
  <c r="I107" i="66"/>
  <c r="J106" i="66"/>
  <c r="I106" i="66"/>
  <c r="J105" i="66"/>
  <c r="I105" i="66"/>
  <c r="J104" i="66"/>
  <c r="I104" i="66"/>
  <c r="J103" i="66"/>
  <c r="I103" i="66"/>
  <c r="J102" i="66"/>
  <c r="I102" i="66"/>
  <c r="J101" i="66"/>
  <c r="I101" i="66"/>
  <c r="J100" i="66"/>
  <c r="I100" i="66"/>
  <c r="J99" i="66"/>
  <c r="I99" i="66"/>
  <c r="J98" i="66"/>
  <c r="I98" i="66"/>
  <c r="J97" i="66"/>
  <c r="I97" i="66"/>
  <c r="J96" i="66"/>
  <c r="I96" i="66"/>
  <c r="J95" i="66"/>
  <c r="I95" i="66"/>
  <c r="J94" i="66"/>
  <c r="I94" i="66"/>
  <c r="J93" i="66"/>
  <c r="I93" i="66"/>
  <c r="J92" i="66"/>
  <c r="I92" i="66"/>
  <c r="J91" i="66"/>
  <c r="I91" i="66"/>
  <c r="J86" i="66"/>
  <c r="I86" i="66"/>
  <c r="J85" i="66"/>
  <c r="I85" i="66"/>
  <c r="J84" i="66"/>
  <c r="I84" i="66"/>
  <c r="J83" i="66"/>
  <c r="I83" i="66"/>
  <c r="J82" i="66"/>
  <c r="I82" i="66"/>
  <c r="J81" i="66"/>
  <c r="I81" i="66"/>
  <c r="J80" i="66"/>
  <c r="I80" i="66"/>
  <c r="J79" i="66"/>
  <c r="I79" i="66"/>
  <c r="J78" i="66"/>
  <c r="I78" i="66"/>
  <c r="J77" i="66"/>
  <c r="I77" i="66"/>
  <c r="J76" i="66"/>
  <c r="I76" i="66"/>
  <c r="J75" i="66"/>
  <c r="I75" i="66"/>
  <c r="J74" i="66"/>
  <c r="I74" i="66"/>
  <c r="J73" i="66"/>
  <c r="I73" i="66"/>
  <c r="J72" i="66"/>
  <c r="I72" i="66"/>
  <c r="J71" i="66"/>
  <c r="I71" i="66"/>
  <c r="J70" i="66"/>
  <c r="I70" i="66"/>
  <c r="J69" i="66"/>
  <c r="I69" i="66"/>
  <c r="J68" i="66"/>
  <c r="I68" i="66"/>
  <c r="J67" i="66"/>
  <c r="I67" i="66"/>
  <c r="J66" i="66"/>
  <c r="I66" i="66"/>
  <c r="J65" i="66"/>
  <c r="I65" i="66"/>
  <c r="J64" i="66"/>
  <c r="I64" i="66"/>
  <c r="J63" i="66"/>
  <c r="I63" i="66"/>
  <c r="J62" i="66"/>
  <c r="I62" i="66"/>
  <c r="J61" i="66"/>
  <c r="I61" i="66"/>
  <c r="J60" i="66"/>
  <c r="I60" i="66"/>
  <c r="J59" i="66"/>
  <c r="I59" i="66"/>
  <c r="J58" i="66"/>
  <c r="I58" i="66"/>
  <c r="J57" i="66"/>
  <c r="I57" i="66"/>
  <c r="J56" i="66"/>
  <c r="I56" i="66"/>
  <c r="J55" i="66"/>
  <c r="I55" i="66"/>
  <c r="J54" i="66"/>
  <c r="I54" i="66"/>
  <c r="J53" i="66"/>
  <c r="I53" i="66"/>
  <c r="J52" i="66"/>
  <c r="I52" i="66"/>
  <c r="J51" i="66"/>
  <c r="I51" i="66"/>
  <c r="J50" i="66"/>
  <c r="I50" i="66"/>
  <c r="J49" i="66"/>
  <c r="I49" i="66"/>
  <c r="J48" i="66"/>
  <c r="I48" i="66"/>
  <c r="J47" i="66"/>
  <c r="I47" i="66"/>
  <c r="J46" i="66"/>
  <c r="I46" i="66"/>
  <c r="J45" i="66"/>
  <c r="I45" i="66"/>
  <c r="J44" i="66"/>
  <c r="I44" i="66"/>
  <c r="J43" i="66"/>
  <c r="I43" i="66"/>
  <c r="J42" i="66"/>
  <c r="I42" i="66"/>
  <c r="J41" i="66"/>
  <c r="I41" i="66"/>
  <c r="J40" i="66"/>
  <c r="I40" i="66"/>
  <c r="J39" i="66"/>
  <c r="I39" i="66"/>
  <c r="J38" i="66"/>
  <c r="I38" i="66"/>
  <c r="J37" i="66"/>
  <c r="I37" i="66"/>
  <c r="J36" i="66"/>
  <c r="I36" i="66"/>
  <c r="J35" i="66"/>
  <c r="I35" i="66"/>
  <c r="J34" i="66"/>
  <c r="I34" i="66"/>
  <c r="J33" i="66"/>
  <c r="I33" i="66"/>
  <c r="J32" i="66"/>
  <c r="I32" i="66"/>
  <c r="J31" i="66"/>
  <c r="I31" i="66"/>
  <c r="J30" i="66"/>
  <c r="I30" i="66"/>
  <c r="J29" i="66"/>
  <c r="I29" i="66"/>
  <c r="J28" i="66"/>
  <c r="I28" i="66"/>
  <c r="J27" i="66"/>
  <c r="I27" i="66"/>
  <c r="J26" i="66"/>
  <c r="I26" i="66"/>
  <c r="J25" i="66"/>
  <c r="I25" i="66"/>
  <c r="J24" i="66"/>
  <c r="I24" i="66"/>
  <c r="J23" i="66"/>
  <c r="I23" i="66"/>
  <c r="J22" i="66"/>
  <c r="I22" i="66"/>
  <c r="J21" i="66"/>
  <c r="I21" i="66"/>
  <c r="J20" i="66"/>
  <c r="I20" i="66"/>
  <c r="J19" i="66"/>
  <c r="I19" i="66"/>
  <c r="J18" i="66"/>
  <c r="I18" i="66"/>
  <c r="J15" i="66"/>
  <c r="I15" i="66"/>
  <c r="J14" i="66"/>
  <c r="I14" i="66"/>
  <c r="J13" i="66"/>
  <c r="I13" i="66"/>
  <c r="J12" i="66"/>
  <c r="I12" i="66"/>
  <c r="J11" i="66"/>
  <c r="I11" i="66"/>
  <c r="J10" i="66"/>
  <c r="I10" i="66"/>
  <c r="J9" i="66"/>
  <c r="I9" i="66"/>
  <c r="J8" i="66"/>
  <c r="I8" i="66"/>
  <c r="J7" i="66"/>
  <c r="I7" i="66"/>
  <c r="J6" i="66"/>
  <c r="I6" i="66"/>
  <c r="C2" i="66"/>
  <c r="H582" i="65"/>
  <c r="G582" i="65"/>
  <c r="F582" i="65"/>
  <c r="J582" i="65" s="1"/>
  <c r="E582" i="65"/>
  <c r="I582" i="65" s="1"/>
  <c r="J581" i="65"/>
  <c r="I581" i="65"/>
  <c r="J580" i="65"/>
  <c r="I580" i="65"/>
  <c r="J579" i="65"/>
  <c r="I579" i="65"/>
  <c r="J578" i="65"/>
  <c r="I578" i="65"/>
  <c r="J577" i="65"/>
  <c r="I577" i="65"/>
  <c r="J576" i="65"/>
  <c r="I576" i="65"/>
  <c r="J575" i="65"/>
  <c r="I575" i="65"/>
  <c r="J574" i="65"/>
  <c r="I574" i="65"/>
  <c r="J573" i="65"/>
  <c r="I573" i="65"/>
  <c r="J572" i="65"/>
  <c r="I572" i="65"/>
  <c r="J571" i="65"/>
  <c r="I571" i="65"/>
  <c r="J570" i="65"/>
  <c r="I570" i="65"/>
  <c r="J569" i="65"/>
  <c r="I569" i="65"/>
  <c r="J568" i="65"/>
  <c r="I568" i="65"/>
  <c r="J567" i="65"/>
  <c r="I567" i="65"/>
  <c r="J566" i="65"/>
  <c r="I566" i="65"/>
  <c r="J565" i="65"/>
  <c r="I565" i="65"/>
  <c r="J564" i="65"/>
  <c r="I564" i="65"/>
  <c r="J563" i="65"/>
  <c r="I563" i="65"/>
  <c r="J562" i="65"/>
  <c r="I562" i="65"/>
  <c r="J561" i="65"/>
  <c r="I561" i="65"/>
  <c r="J560" i="65"/>
  <c r="I560" i="65"/>
  <c r="J559" i="65"/>
  <c r="I559" i="65"/>
  <c r="J558" i="65"/>
  <c r="I558" i="65"/>
  <c r="J557" i="65"/>
  <c r="I557" i="65"/>
  <c r="J556" i="65"/>
  <c r="I556" i="65"/>
  <c r="J555" i="65"/>
  <c r="I555" i="65"/>
  <c r="J554" i="65"/>
  <c r="I554" i="65"/>
  <c r="J553" i="65"/>
  <c r="I553" i="65"/>
  <c r="J552" i="65"/>
  <c r="I552" i="65"/>
  <c r="H547" i="65"/>
  <c r="G547" i="65"/>
  <c r="F547" i="65"/>
  <c r="J547" i="65" s="1"/>
  <c r="E547" i="65"/>
  <c r="I547" i="65" s="1"/>
  <c r="J546" i="65"/>
  <c r="I546" i="65"/>
  <c r="J545" i="65"/>
  <c r="I545" i="65"/>
  <c r="J544" i="65"/>
  <c r="I544" i="65"/>
  <c r="J543" i="65"/>
  <c r="I543" i="65"/>
  <c r="J542" i="65"/>
  <c r="I542" i="65"/>
  <c r="J541" i="65"/>
  <c r="I541" i="65"/>
  <c r="J540" i="65"/>
  <c r="I540" i="65"/>
  <c r="J539" i="65"/>
  <c r="I539" i="65"/>
  <c r="J538" i="65"/>
  <c r="I538" i="65"/>
  <c r="J537" i="65"/>
  <c r="I537" i="65"/>
  <c r="J536" i="65"/>
  <c r="I536" i="65"/>
  <c r="J535" i="65"/>
  <c r="I535" i="65"/>
  <c r="J534" i="65"/>
  <c r="I534" i="65"/>
  <c r="J533" i="65"/>
  <c r="I533" i="65"/>
  <c r="J532" i="65"/>
  <c r="I532" i="65"/>
  <c r="J531" i="65"/>
  <c r="I531" i="65"/>
  <c r="J530" i="65"/>
  <c r="I530" i="65"/>
  <c r="J529" i="65"/>
  <c r="I529" i="65"/>
  <c r="J528" i="65"/>
  <c r="I528" i="65"/>
  <c r="J527" i="65"/>
  <c r="I527" i="65"/>
  <c r="J526" i="65"/>
  <c r="I526" i="65"/>
  <c r="J525" i="65"/>
  <c r="I525" i="65"/>
  <c r="J524" i="65"/>
  <c r="I524" i="65"/>
  <c r="J523" i="65"/>
  <c r="I523" i="65"/>
  <c r="J522" i="65"/>
  <c r="I522" i="65"/>
  <c r="J521" i="65"/>
  <c r="I521" i="65"/>
  <c r="J520" i="65"/>
  <c r="I520" i="65"/>
  <c r="J519" i="65"/>
  <c r="I519" i="65"/>
  <c r="J518" i="65"/>
  <c r="I518" i="65"/>
  <c r="J517" i="65"/>
  <c r="I517" i="65"/>
  <c r="J516" i="65"/>
  <c r="I516" i="65"/>
  <c r="J511" i="65"/>
  <c r="I511" i="65"/>
  <c r="H511" i="65"/>
  <c r="G511" i="65"/>
  <c r="F511" i="65"/>
  <c r="E511" i="65"/>
  <c r="J510" i="65"/>
  <c r="I510" i="65"/>
  <c r="J509" i="65"/>
  <c r="I509" i="65"/>
  <c r="J508" i="65"/>
  <c r="I508" i="65"/>
  <c r="J507" i="65"/>
  <c r="I507" i="65"/>
  <c r="J506" i="65"/>
  <c r="I506" i="65"/>
  <c r="J505" i="65"/>
  <c r="I505" i="65"/>
  <c r="J504" i="65"/>
  <c r="I504" i="65"/>
  <c r="J503" i="65"/>
  <c r="I503" i="65"/>
  <c r="J502" i="65"/>
  <c r="I502" i="65"/>
  <c r="J501" i="65"/>
  <c r="I501" i="65"/>
  <c r="J500" i="65"/>
  <c r="I500" i="65"/>
  <c r="J499" i="65"/>
  <c r="I499" i="65"/>
  <c r="J498" i="65"/>
  <c r="I498" i="65"/>
  <c r="J497" i="65"/>
  <c r="I497" i="65"/>
  <c r="J496" i="65"/>
  <c r="I496" i="65"/>
  <c r="J495" i="65"/>
  <c r="I495" i="65"/>
  <c r="J494" i="65"/>
  <c r="I494" i="65"/>
  <c r="J493" i="65"/>
  <c r="I493" i="65"/>
  <c r="J492" i="65"/>
  <c r="I492" i="65"/>
  <c r="J491" i="65"/>
  <c r="I491" i="65"/>
  <c r="J490" i="65"/>
  <c r="I490" i="65"/>
  <c r="J489" i="65"/>
  <c r="I489" i="65"/>
  <c r="J488" i="65"/>
  <c r="I488" i="65"/>
  <c r="J487" i="65"/>
  <c r="I487" i="65"/>
  <c r="J486" i="65"/>
  <c r="I486" i="65"/>
  <c r="H480" i="65"/>
  <c r="H481" i="65" s="1"/>
  <c r="G480" i="65"/>
  <c r="G481" i="65" s="1"/>
  <c r="F480" i="65"/>
  <c r="F481" i="65" s="1"/>
  <c r="J481" i="65" s="1"/>
  <c r="E480" i="65"/>
  <c r="J479" i="65"/>
  <c r="I479" i="65"/>
  <c r="J478" i="65"/>
  <c r="I478" i="65"/>
  <c r="J477" i="65"/>
  <c r="I477" i="65"/>
  <c r="J476" i="65"/>
  <c r="I476" i="65"/>
  <c r="J475" i="65"/>
  <c r="I475" i="65"/>
  <c r="J474" i="65"/>
  <c r="I474" i="65"/>
  <c r="J473" i="65"/>
  <c r="I473" i="65"/>
  <c r="J472" i="65"/>
  <c r="I472" i="65"/>
  <c r="J471" i="65"/>
  <c r="I471" i="65"/>
  <c r="J470" i="65"/>
  <c r="I470" i="65"/>
  <c r="J469" i="65"/>
  <c r="I469" i="65"/>
  <c r="J468" i="65"/>
  <c r="I468" i="65"/>
  <c r="J467" i="65"/>
  <c r="I467" i="65"/>
  <c r="J466" i="65"/>
  <c r="I466" i="65"/>
  <c r="J465" i="65"/>
  <c r="I465" i="65"/>
  <c r="J464" i="65"/>
  <c r="I464" i="65"/>
  <c r="J463" i="65"/>
  <c r="I463" i="65"/>
  <c r="J462" i="65"/>
  <c r="I462" i="65"/>
  <c r="J461" i="65"/>
  <c r="I461" i="65"/>
  <c r="J460" i="65"/>
  <c r="I460" i="65"/>
  <c r="J459" i="65"/>
  <c r="I459" i="65"/>
  <c r="J458" i="65"/>
  <c r="I458" i="65"/>
  <c r="J457" i="65"/>
  <c r="I457" i="65"/>
  <c r="J456" i="65"/>
  <c r="I456" i="65"/>
  <c r="J455" i="65"/>
  <c r="I455" i="65"/>
  <c r="J454" i="65"/>
  <c r="I454" i="65"/>
  <c r="J453" i="65"/>
  <c r="I453" i="65"/>
  <c r="J452" i="65"/>
  <c r="I452" i="65"/>
  <c r="J451" i="65"/>
  <c r="I451" i="65"/>
  <c r="J450" i="65"/>
  <c r="I450" i="65"/>
  <c r="J449" i="65"/>
  <c r="I449" i="65"/>
  <c r="J448" i="65"/>
  <c r="I448" i="65"/>
  <c r="J447" i="65"/>
  <c r="I447" i="65"/>
  <c r="J446" i="65"/>
  <c r="I446" i="65"/>
  <c r="J445" i="65"/>
  <c r="I445" i="65"/>
  <c r="J444" i="65"/>
  <c r="I444" i="65"/>
  <c r="J443" i="65"/>
  <c r="I443" i="65"/>
  <c r="J442" i="65"/>
  <c r="I442" i="65"/>
  <c r="J441" i="65"/>
  <c r="I441" i="65"/>
  <c r="J440" i="65"/>
  <c r="I440" i="65"/>
  <c r="J439" i="65"/>
  <c r="I439" i="65"/>
  <c r="J438" i="65"/>
  <c r="I438" i="65"/>
  <c r="J437" i="65"/>
  <c r="I437" i="65"/>
  <c r="J436" i="65"/>
  <c r="I436" i="65"/>
  <c r="J435" i="65"/>
  <c r="I435" i="65"/>
  <c r="J434" i="65"/>
  <c r="I434" i="65"/>
  <c r="J433" i="65"/>
  <c r="I433" i="65"/>
  <c r="J432" i="65"/>
  <c r="I432" i="65"/>
  <c r="J431" i="65"/>
  <c r="I431" i="65"/>
  <c r="J430" i="65"/>
  <c r="I430" i="65"/>
  <c r="J425" i="65"/>
  <c r="I425" i="65"/>
  <c r="H425" i="65"/>
  <c r="G425" i="65"/>
  <c r="F425" i="65"/>
  <c r="E425" i="65"/>
  <c r="E481" i="65" s="1"/>
  <c r="I481" i="65" s="1"/>
  <c r="J424" i="65"/>
  <c r="I424" i="65"/>
  <c r="J423" i="65"/>
  <c r="I423" i="65"/>
  <c r="J422" i="65"/>
  <c r="I422" i="65"/>
  <c r="J421" i="65"/>
  <c r="I421" i="65"/>
  <c r="J420" i="65"/>
  <c r="I420" i="65"/>
  <c r="J419" i="65"/>
  <c r="I419" i="65"/>
  <c r="J418" i="65"/>
  <c r="I418" i="65"/>
  <c r="J417" i="65"/>
  <c r="I417" i="65"/>
  <c r="J416" i="65"/>
  <c r="I416" i="65"/>
  <c r="J415" i="65"/>
  <c r="I415" i="65"/>
  <c r="J414" i="65"/>
  <c r="I414" i="65"/>
  <c r="J413" i="65"/>
  <c r="I413" i="65"/>
  <c r="J412" i="65"/>
  <c r="I412" i="65"/>
  <c r="J411" i="65"/>
  <c r="I411" i="65"/>
  <c r="J410" i="65"/>
  <c r="I410" i="65"/>
  <c r="J409" i="65"/>
  <c r="I409" i="65"/>
  <c r="J408" i="65"/>
  <c r="I408" i="65"/>
  <c r="J407" i="65"/>
  <c r="I407" i="65"/>
  <c r="J406" i="65"/>
  <c r="I406" i="65"/>
  <c r="J405" i="65"/>
  <c r="I405" i="65"/>
  <c r="J404" i="65"/>
  <c r="I404" i="65"/>
  <c r="J403" i="65"/>
  <c r="I403" i="65"/>
  <c r="J402" i="65"/>
  <c r="I402" i="65"/>
  <c r="J401" i="65"/>
  <c r="I401" i="65"/>
  <c r="J400" i="65"/>
  <c r="I400" i="65"/>
  <c r="J399" i="65"/>
  <c r="I399" i="65"/>
  <c r="J398" i="65"/>
  <c r="I398" i="65"/>
  <c r="J397" i="65"/>
  <c r="I397" i="65"/>
  <c r="J396" i="65"/>
  <c r="I396" i="65"/>
  <c r="J395" i="65"/>
  <c r="I395" i="65"/>
  <c r="J394" i="65"/>
  <c r="I394" i="65"/>
  <c r="J393" i="65"/>
  <c r="I393" i="65"/>
  <c r="J392" i="65"/>
  <c r="I392" i="65"/>
  <c r="J391" i="65"/>
  <c r="I391" i="65"/>
  <c r="J390" i="65"/>
  <c r="I390" i="65"/>
  <c r="J389" i="65"/>
  <c r="I389" i="65"/>
  <c r="J388" i="65"/>
  <c r="I388" i="65"/>
  <c r="J387" i="65"/>
  <c r="I387" i="65"/>
  <c r="J386" i="65"/>
  <c r="I386" i="65"/>
  <c r="J385" i="65"/>
  <c r="I385" i="65"/>
  <c r="J384" i="65"/>
  <c r="I384" i="65"/>
  <c r="J383" i="65"/>
  <c r="I383" i="65"/>
  <c r="J382" i="65"/>
  <c r="I382" i="65"/>
  <c r="J381" i="65"/>
  <c r="I381" i="65"/>
  <c r="J380" i="65"/>
  <c r="I380" i="65"/>
  <c r="J379" i="65"/>
  <c r="I379" i="65"/>
  <c r="J378" i="65"/>
  <c r="I378" i="65"/>
  <c r="J377" i="65"/>
  <c r="I377" i="65"/>
  <c r="J376" i="65"/>
  <c r="I376" i="65"/>
  <c r="J375" i="65"/>
  <c r="I375" i="65"/>
  <c r="J374" i="65"/>
  <c r="I374" i="65"/>
  <c r="J373" i="65"/>
  <c r="I373" i="65"/>
  <c r="J372" i="65"/>
  <c r="I372" i="65"/>
  <c r="J371" i="65"/>
  <c r="I371" i="65"/>
  <c r="J370" i="65"/>
  <c r="I370" i="65"/>
  <c r="J369" i="65"/>
  <c r="I369" i="65"/>
  <c r="J368" i="65"/>
  <c r="I368" i="65"/>
  <c r="J367" i="65"/>
  <c r="I367" i="65"/>
  <c r="J366" i="65"/>
  <c r="I366" i="65"/>
  <c r="J365" i="65"/>
  <c r="I365" i="65"/>
  <c r="J364" i="65"/>
  <c r="I364" i="65"/>
  <c r="J363" i="65"/>
  <c r="I363" i="65"/>
  <c r="J362" i="65"/>
  <c r="I362" i="65"/>
  <c r="J361" i="65"/>
  <c r="I361" i="65"/>
  <c r="J360" i="65"/>
  <c r="I360" i="65"/>
  <c r="J359" i="65"/>
  <c r="I359" i="65"/>
  <c r="J358" i="65"/>
  <c r="I358" i="65"/>
  <c r="J357" i="65"/>
  <c r="I357" i="65"/>
  <c r="J356" i="65"/>
  <c r="I356" i="65"/>
  <c r="J355" i="65"/>
  <c r="I355" i="65"/>
  <c r="J354" i="65"/>
  <c r="I354" i="65"/>
  <c r="J353" i="65"/>
  <c r="I353" i="65"/>
  <c r="J352" i="65"/>
  <c r="I352" i="65"/>
  <c r="J351" i="65"/>
  <c r="I351" i="65"/>
  <c r="J350" i="65"/>
  <c r="I350" i="65"/>
  <c r="J349" i="65"/>
  <c r="I349" i="65"/>
  <c r="J348" i="65"/>
  <c r="I348" i="65"/>
  <c r="J347" i="65"/>
  <c r="I347" i="65"/>
  <c r="J346" i="65"/>
  <c r="I346" i="65"/>
  <c r="J345" i="65"/>
  <c r="I345" i="65"/>
  <c r="J344" i="65"/>
  <c r="I344" i="65"/>
  <c r="J343" i="65"/>
  <c r="I343" i="65"/>
  <c r="J342" i="65"/>
  <c r="I342" i="65"/>
  <c r="J341" i="65"/>
  <c r="I341" i="65"/>
  <c r="J340" i="65"/>
  <c r="I340" i="65"/>
  <c r="J339" i="65"/>
  <c r="I339" i="65"/>
  <c r="J333" i="65"/>
  <c r="I333" i="65"/>
  <c r="H333" i="65"/>
  <c r="H334" i="65" s="1"/>
  <c r="G333" i="65"/>
  <c r="F333" i="65"/>
  <c r="E333" i="65"/>
  <c r="E334" i="65" s="1"/>
  <c r="J332" i="65"/>
  <c r="I332" i="65"/>
  <c r="J331" i="65"/>
  <c r="I331" i="65"/>
  <c r="J330" i="65"/>
  <c r="I330" i="65"/>
  <c r="J329" i="65"/>
  <c r="I329" i="65"/>
  <c r="J328" i="65"/>
  <c r="I328" i="65"/>
  <c r="J327" i="65"/>
  <c r="I327" i="65"/>
  <c r="J326" i="65"/>
  <c r="I326" i="65"/>
  <c r="J325" i="65"/>
  <c r="I325" i="65"/>
  <c r="J324" i="65"/>
  <c r="I324" i="65"/>
  <c r="J323" i="65"/>
  <c r="I323" i="65"/>
  <c r="J322" i="65"/>
  <c r="I322" i="65"/>
  <c r="J321" i="65"/>
  <c r="I321" i="65"/>
  <c r="J320" i="65"/>
  <c r="I320" i="65"/>
  <c r="J319" i="65"/>
  <c r="I319" i="65"/>
  <c r="J318" i="65"/>
  <c r="I318" i="65"/>
  <c r="J317" i="65"/>
  <c r="I317" i="65"/>
  <c r="J316" i="65"/>
  <c r="I316" i="65"/>
  <c r="J315" i="65"/>
  <c r="I315" i="65"/>
  <c r="J314" i="65"/>
  <c r="I314" i="65"/>
  <c r="J313" i="65"/>
  <c r="I313" i="65"/>
  <c r="J312" i="65"/>
  <c r="I312" i="65"/>
  <c r="J311" i="65"/>
  <c r="I311" i="65"/>
  <c r="J310" i="65"/>
  <c r="I310" i="65"/>
  <c r="J309" i="65"/>
  <c r="I309" i="65"/>
  <c r="J308" i="65"/>
  <c r="I308" i="65"/>
  <c r="J307" i="65"/>
  <c r="I307" i="65"/>
  <c r="J306" i="65"/>
  <c r="I306" i="65"/>
  <c r="J305" i="65"/>
  <c r="I305" i="65"/>
  <c r="J304" i="65"/>
  <c r="I304" i="65"/>
  <c r="J303" i="65"/>
  <c r="I303" i="65"/>
  <c r="J302" i="65"/>
  <c r="I302" i="65"/>
  <c r="J301" i="65"/>
  <c r="I301" i="65"/>
  <c r="J300" i="65"/>
  <c r="I300" i="65"/>
  <c r="J299" i="65"/>
  <c r="I299" i="65"/>
  <c r="J298" i="65"/>
  <c r="I298" i="65"/>
  <c r="J297" i="65"/>
  <c r="I297" i="65"/>
  <c r="J296" i="65"/>
  <c r="I296" i="65"/>
  <c r="J295" i="65"/>
  <c r="I295" i="65"/>
  <c r="J294" i="65"/>
  <c r="I294" i="65"/>
  <c r="J293" i="65"/>
  <c r="I293" i="65"/>
  <c r="J292" i="65"/>
  <c r="I292" i="65"/>
  <c r="J291" i="65"/>
  <c r="I291" i="65"/>
  <c r="J290" i="65"/>
  <c r="I290" i="65"/>
  <c r="H285" i="65"/>
  <c r="G285" i="65"/>
  <c r="G334" i="65" s="1"/>
  <c r="F285" i="65"/>
  <c r="J285" i="65" s="1"/>
  <c r="E285" i="65"/>
  <c r="I285" i="65" s="1"/>
  <c r="J284" i="65"/>
  <c r="I284" i="65"/>
  <c r="J283" i="65"/>
  <c r="I283" i="65"/>
  <c r="J282" i="65"/>
  <c r="I282" i="65"/>
  <c r="J281" i="65"/>
  <c r="I281" i="65"/>
  <c r="J280" i="65"/>
  <c r="I280" i="65"/>
  <c r="J279" i="65"/>
  <c r="I279" i="65"/>
  <c r="J278" i="65"/>
  <c r="I278" i="65"/>
  <c r="J277" i="65"/>
  <c r="I277" i="65"/>
  <c r="J276" i="65"/>
  <c r="I276" i="65"/>
  <c r="J275" i="65"/>
  <c r="I275" i="65"/>
  <c r="J274" i="65"/>
  <c r="I274" i="65"/>
  <c r="J273" i="65"/>
  <c r="I273" i="65"/>
  <c r="J272" i="65"/>
  <c r="I272" i="65"/>
  <c r="J271" i="65"/>
  <c r="I271" i="65"/>
  <c r="J270" i="65"/>
  <c r="I270" i="65"/>
  <c r="J269" i="65"/>
  <c r="I269" i="65"/>
  <c r="J268" i="65"/>
  <c r="I268" i="65"/>
  <c r="J267" i="65"/>
  <c r="I267" i="65"/>
  <c r="J266" i="65"/>
  <c r="I266" i="65"/>
  <c r="J265" i="65"/>
  <c r="I265" i="65"/>
  <c r="J264" i="65"/>
  <c r="I264" i="65"/>
  <c r="J263" i="65"/>
  <c r="I263" i="65"/>
  <c r="J262" i="65"/>
  <c r="I262" i="65"/>
  <c r="J261" i="65"/>
  <c r="I261" i="65"/>
  <c r="J260" i="65"/>
  <c r="I260" i="65"/>
  <c r="J259" i="65"/>
  <c r="I259" i="65"/>
  <c r="J258" i="65"/>
  <c r="I258" i="65"/>
  <c r="M257" i="65"/>
  <c r="J257" i="65"/>
  <c r="I257" i="65"/>
  <c r="J256" i="65"/>
  <c r="I256" i="65"/>
  <c r="J255" i="65"/>
  <c r="I255" i="65"/>
  <c r="J254" i="65"/>
  <c r="I254" i="65"/>
  <c r="J253" i="65"/>
  <c r="I253" i="65"/>
  <c r="J252" i="65"/>
  <c r="I252" i="65"/>
  <c r="J251" i="65"/>
  <c r="I251" i="65"/>
  <c r="J250" i="65"/>
  <c r="I250" i="65"/>
  <c r="J249" i="65"/>
  <c r="I249" i="65"/>
  <c r="J248" i="65"/>
  <c r="I248" i="65"/>
  <c r="J247" i="65"/>
  <c r="I247" i="65"/>
  <c r="J246" i="65"/>
  <c r="I246" i="65"/>
  <c r="J245" i="65"/>
  <c r="I245" i="65"/>
  <c r="J244" i="65"/>
  <c r="I244" i="65"/>
  <c r="J243" i="65"/>
  <c r="I243" i="65"/>
  <c r="J242" i="65"/>
  <c r="I242" i="65"/>
  <c r="J241" i="65"/>
  <c r="I241" i="65"/>
  <c r="J240" i="65"/>
  <c r="I240" i="65"/>
  <c r="J239" i="65"/>
  <c r="I239" i="65"/>
  <c r="J238" i="65"/>
  <c r="I238" i="65"/>
  <c r="J237" i="65"/>
  <c r="I237" i="65"/>
  <c r="J236" i="65"/>
  <c r="I236" i="65"/>
  <c r="J235" i="65"/>
  <c r="I235" i="65"/>
  <c r="J234" i="65"/>
  <c r="I234" i="65"/>
  <c r="J233" i="65"/>
  <c r="I233" i="65"/>
  <c r="J232" i="65"/>
  <c r="I232" i="65"/>
  <c r="J231" i="65"/>
  <c r="I231" i="65"/>
  <c r="J230" i="65"/>
  <c r="I230" i="65"/>
  <c r="J229" i="65"/>
  <c r="I229" i="65"/>
  <c r="J228" i="65"/>
  <c r="I228" i="65"/>
  <c r="J227" i="65"/>
  <c r="I227" i="65"/>
  <c r="J226" i="65"/>
  <c r="I226" i="65"/>
  <c r="J225" i="65"/>
  <c r="I225" i="65"/>
  <c r="J224" i="65"/>
  <c r="I224" i="65"/>
  <c r="J223" i="65"/>
  <c r="I223" i="65"/>
  <c r="J222" i="65"/>
  <c r="I222" i="65"/>
  <c r="J221" i="65"/>
  <c r="I221" i="65"/>
  <c r="J220" i="65"/>
  <c r="I220" i="65"/>
  <c r="J219" i="65"/>
  <c r="I219" i="65"/>
  <c r="J218" i="65"/>
  <c r="I218" i="65"/>
  <c r="J217" i="65"/>
  <c r="I217" i="65"/>
  <c r="J216" i="65"/>
  <c r="I216" i="65"/>
  <c r="J215" i="65"/>
  <c r="I215" i="65"/>
  <c r="J214" i="65"/>
  <c r="I214" i="65"/>
  <c r="J213" i="65"/>
  <c r="I213" i="65"/>
  <c r="J212" i="65"/>
  <c r="I212" i="65"/>
  <c r="J211" i="65"/>
  <c r="I211" i="65"/>
  <c r="J210" i="65"/>
  <c r="I210" i="65"/>
  <c r="J209" i="65"/>
  <c r="I209" i="65"/>
  <c r="J208" i="65"/>
  <c r="I208" i="65"/>
  <c r="J207" i="65"/>
  <c r="I207" i="65"/>
  <c r="J206" i="65"/>
  <c r="I206" i="65"/>
  <c r="J205" i="65"/>
  <c r="I205" i="65"/>
  <c r="J204" i="65"/>
  <c r="I204" i="65"/>
  <c r="J203" i="65"/>
  <c r="I203" i="65"/>
  <c r="J202" i="65"/>
  <c r="I202" i="65"/>
  <c r="J201" i="65"/>
  <c r="I201" i="65"/>
  <c r="J200" i="65"/>
  <c r="I200" i="65"/>
  <c r="J199" i="65"/>
  <c r="I199" i="65"/>
  <c r="J198" i="65"/>
  <c r="I198" i="65"/>
  <c r="J197" i="65"/>
  <c r="I197" i="65"/>
  <c r="J196" i="65"/>
  <c r="I196" i="65"/>
  <c r="J195" i="65"/>
  <c r="I195" i="65"/>
  <c r="J194" i="65"/>
  <c r="I194" i="65"/>
  <c r="J193" i="65"/>
  <c r="I193" i="65"/>
  <c r="J192" i="65"/>
  <c r="I192" i="65"/>
  <c r="J191" i="65"/>
  <c r="I191" i="65"/>
  <c r="J190" i="65"/>
  <c r="I190" i="65"/>
  <c r="J189" i="65"/>
  <c r="I189" i="65"/>
  <c r="J188" i="65"/>
  <c r="I188" i="65"/>
  <c r="J187" i="65"/>
  <c r="I187" i="65"/>
  <c r="J186" i="65"/>
  <c r="I186" i="65"/>
  <c r="J181" i="65"/>
  <c r="H181" i="65"/>
  <c r="G181" i="65"/>
  <c r="F181" i="65"/>
  <c r="E181" i="65"/>
  <c r="I181" i="65" s="1"/>
  <c r="J180" i="65"/>
  <c r="I180" i="65"/>
  <c r="J179" i="65"/>
  <c r="I179" i="65"/>
  <c r="J178" i="65"/>
  <c r="I178" i="65"/>
  <c r="J177" i="65"/>
  <c r="I177" i="65"/>
  <c r="J176" i="65"/>
  <c r="I176" i="65"/>
  <c r="J175" i="65"/>
  <c r="I175" i="65"/>
  <c r="J174" i="65"/>
  <c r="I174" i="65"/>
  <c r="J173" i="65"/>
  <c r="I173" i="65"/>
  <c r="J172" i="65"/>
  <c r="I172" i="65"/>
  <c r="J171" i="65"/>
  <c r="I171" i="65"/>
  <c r="J170" i="65"/>
  <c r="I170" i="65"/>
  <c r="J169" i="65"/>
  <c r="I169" i="65"/>
  <c r="J168" i="65"/>
  <c r="I168" i="65"/>
  <c r="J167" i="65"/>
  <c r="I167" i="65"/>
  <c r="J166" i="65"/>
  <c r="I166" i="65"/>
  <c r="J165" i="65"/>
  <c r="I165" i="65"/>
  <c r="J164" i="65"/>
  <c r="I164" i="65"/>
  <c r="J163" i="65"/>
  <c r="I163" i="65"/>
  <c r="J162" i="65"/>
  <c r="I162" i="65"/>
  <c r="J161" i="65"/>
  <c r="I161" i="65"/>
  <c r="J160" i="65"/>
  <c r="I160" i="65"/>
  <c r="J159" i="65"/>
  <c r="I159" i="65"/>
  <c r="J158" i="65"/>
  <c r="I158" i="65"/>
  <c r="J157" i="65"/>
  <c r="I157" i="65"/>
  <c r="J156" i="65"/>
  <c r="I156" i="65"/>
  <c r="J155" i="65"/>
  <c r="I155" i="65"/>
  <c r="J154" i="65"/>
  <c r="I154" i="65"/>
  <c r="J153" i="65"/>
  <c r="I153" i="65"/>
  <c r="J152" i="65"/>
  <c r="I152" i="65"/>
  <c r="J151" i="65"/>
  <c r="I151" i="65"/>
  <c r="J150" i="65"/>
  <c r="I150" i="65"/>
  <c r="J149" i="65"/>
  <c r="I149" i="65"/>
  <c r="J148" i="65"/>
  <c r="I148" i="65"/>
  <c r="J147" i="65"/>
  <c r="I147" i="65"/>
  <c r="J146" i="65"/>
  <c r="I146" i="65"/>
  <c r="J145" i="65"/>
  <c r="I145" i="65"/>
  <c r="J144" i="65"/>
  <c r="I144" i="65"/>
  <c r="J143" i="65"/>
  <c r="I143" i="65"/>
  <c r="J142" i="65"/>
  <c r="I142" i="65"/>
  <c r="J141" i="65"/>
  <c r="I141" i="65"/>
  <c r="J140" i="65"/>
  <c r="I140" i="65"/>
  <c r="J139" i="65"/>
  <c r="I139" i="65"/>
  <c r="J138" i="65"/>
  <c r="I138" i="65"/>
  <c r="J137" i="65"/>
  <c r="I137" i="65"/>
  <c r="J136" i="65"/>
  <c r="I136" i="65"/>
  <c r="J135" i="65"/>
  <c r="I135" i="65"/>
  <c r="J134" i="65"/>
  <c r="I134" i="65"/>
  <c r="J133" i="65"/>
  <c r="I133" i="65"/>
  <c r="J132" i="65"/>
  <c r="I132" i="65"/>
  <c r="J131" i="65"/>
  <c r="I131" i="65"/>
  <c r="J130" i="65"/>
  <c r="I130" i="65"/>
  <c r="J129" i="65"/>
  <c r="I129" i="65"/>
  <c r="J128" i="65"/>
  <c r="I128" i="65"/>
  <c r="J127" i="65"/>
  <c r="I127" i="65"/>
  <c r="H122" i="65"/>
  <c r="G122" i="65"/>
  <c r="F122" i="65"/>
  <c r="J122" i="65" s="1"/>
  <c r="E122" i="65"/>
  <c r="I122" i="65" s="1"/>
  <c r="J121" i="65"/>
  <c r="I121" i="65"/>
  <c r="J120" i="65"/>
  <c r="I120" i="65"/>
  <c r="J119" i="65"/>
  <c r="I119" i="65"/>
  <c r="J118" i="65"/>
  <c r="I118" i="65"/>
  <c r="J117" i="65"/>
  <c r="I117" i="65"/>
  <c r="J116" i="65"/>
  <c r="I116" i="65"/>
  <c r="J115" i="65"/>
  <c r="I115" i="65"/>
  <c r="J114" i="65"/>
  <c r="I114" i="65"/>
  <c r="J113" i="65"/>
  <c r="I113" i="65"/>
  <c r="J112" i="65"/>
  <c r="I112" i="65"/>
  <c r="J111" i="65"/>
  <c r="I111" i="65"/>
  <c r="J110" i="65"/>
  <c r="I110" i="65"/>
  <c r="J109" i="65"/>
  <c r="I109" i="65"/>
  <c r="J108" i="65"/>
  <c r="I108" i="65"/>
  <c r="J107" i="65"/>
  <c r="I107" i="65"/>
  <c r="J106" i="65"/>
  <c r="I106" i="65"/>
  <c r="J105" i="65"/>
  <c r="I105" i="65"/>
  <c r="J104" i="65"/>
  <c r="I104" i="65"/>
  <c r="J103" i="65"/>
  <c r="I103" i="65"/>
  <c r="J102" i="65"/>
  <c r="I102" i="65"/>
  <c r="J101" i="65"/>
  <c r="I101" i="65"/>
  <c r="J100" i="65"/>
  <c r="I100" i="65"/>
  <c r="J99" i="65"/>
  <c r="I99" i="65"/>
  <c r="J98" i="65"/>
  <c r="I98" i="65"/>
  <c r="J97" i="65"/>
  <c r="I97" i="65"/>
  <c r="J96" i="65"/>
  <c r="I96" i="65"/>
  <c r="J95" i="65"/>
  <c r="I95" i="65"/>
  <c r="J94" i="65"/>
  <c r="I94" i="65"/>
  <c r="J93" i="65"/>
  <c r="I93" i="65"/>
  <c r="J92" i="65"/>
  <c r="I92" i="65"/>
  <c r="J91" i="65"/>
  <c r="I91" i="65"/>
  <c r="J86" i="65"/>
  <c r="I86" i="65"/>
  <c r="J85" i="65"/>
  <c r="I85" i="65"/>
  <c r="J84" i="65"/>
  <c r="I84" i="65"/>
  <c r="J83" i="65"/>
  <c r="I83" i="65"/>
  <c r="J82" i="65"/>
  <c r="I82" i="65"/>
  <c r="J81" i="65"/>
  <c r="I81" i="65"/>
  <c r="J80" i="65"/>
  <c r="I80" i="65"/>
  <c r="J79" i="65"/>
  <c r="I79" i="65"/>
  <c r="J78" i="65"/>
  <c r="I78" i="65"/>
  <c r="J77" i="65"/>
  <c r="I77" i="65"/>
  <c r="J76" i="65"/>
  <c r="I76" i="65"/>
  <c r="J75" i="65"/>
  <c r="I75" i="65"/>
  <c r="J74" i="65"/>
  <c r="I74" i="65"/>
  <c r="J73" i="65"/>
  <c r="I73" i="65"/>
  <c r="J72" i="65"/>
  <c r="I72" i="65"/>
  <c r="J71" i="65"/>
  <c r="I71" i="65"/>
  <c r="J70" i="65"/>
  <c r="I70" i="65"/>
  <c r="J69" i="65"/>
  <c r="I69" i="65"/>
  <c r="J68" i="65"/>
  <c r="I68" i="65"/>
  <c r="J67" i="65"/>
  <c r="I67" i="65"/>
  <c r="J66" i="65"/>
  <c r="I66" i="65"/>
  <c r="J65" i="65"/>
  <c r="I65" i="65"/>
  <c r="J64" i="65"/>
  <c r="I64" i="65"/>
  <c r="J63" i="65"/>
  <c r="I63" i="65"/>
  <c r="J62" i="65"/>
  <c r="I62" i="65"/>
  <c r="J61" i="65"/>
  <c r="I61" i="65"/>
  <c r="J60" i="65"/>
  <c r="I60" i="65"/>
  <c r="J59" i="65"/>
  <c r="I59" i="65"/>
  <c r="J58" i="65"/>
  <c r="I58" i="65"/>
  <c r="J57" i="65"/>
  <c r="I57" i="65"/>
  <c r="J56" i="65"/>
  <c r="I56" i="65"/>
  <c r="J55" i="65"/>
  <c r="I55" i="65"/>
  <c r="J54" i="65"/>
  <c r="I54" i="65"/>
  <c r="J53" i="65"/>
  <c r="I53" i="65"/>
  <c r="J52" i="65"/>
  <c r="I52" i="65"/>
  <c r="J51" i="65"/>
  <c r="I51" i="65"/>
  <c r="J50" i="65"/>
  <c r="I50" i="65"/>
  <c r="J49" i="65"/>
  <c r="I49" i="65"/>
  <c r="J48" i="65"/>
  <c r="I48" i="65"/>
  <c r="J47" i="65"/>
  <c r="I47" i="65"/>
  <c r="J46" i="65"/>
  <c r="I46" i="65"/>
  <c r="J45" i="65"/>
  <c r="I45" i="65"/>
  <c r="J44" i="65"/>
  <c r="I44" i="65"/>
  <c r="J43" i="65"/>
  <c r="I43" i="65"/>
  <c r="J42" i="65"/>
  <c r="I42" i="65"/>
  <c r="J41" i="65"/>
  <c r="I41" i="65"/>
  <c r="J40" i="65"/>
  <c r="I40" i="65"/>
  <c r="J39" i="65"/>
  <c r="I39" i="65"/>
  <c r="J38" i="65"/>
  <c r="I38" i="65"/>
  <c r="J37" i="65"/>
  <c r="I37" i="65"/>
  <c r="J36" i="65"/>
  <c r="I36" i="65"/>
  <c r="J35" i="65"/>
  <c r="I35" i="65"/>
  <c r="J34" i="65"/>
  <c r="I34" i="65"/>
  <c r="J33" i="65"/>
  <c r="I33" i="65"/>
  <c r="J32" i="65"/>
  <c r="I32" i="65"/>
  <c r="J31" i="65"/>
  <c r="I31" i="65"/>
  <c r="J30" i="65"/>
  <c r="I30" i="65"/>
  <c r="J29" i="65"/>
  <c r="I29" i="65"/>
  <c r="J28" i="65"/>
  <c r="I28" i="65"/>
  <c r="J27" i="65"/>
  <c r="I27" i="65"/>
  <c r="J26" i="65"/>
  <c r="I26" i="65"/>
  <c r="J25" i="65"/>
  <c r="I25" i="65"/>
  <c r="J24" i="65"/>
  <c r="I24" i="65"/>
  <c r="J23" i="65"/>
  <c r="I23" i="65"/>
  <c r="J22" i="65"/>
  <c r="I22" i="65"/>
  <c r="J21" i="65"/>
  <c r="I21" i="65"/>
  <c r="J20" i="65"/>
  <c r="I20" i="65"/>
  <c r="J19" i="65"/>
  <c r="I19" i="65"/>
  <c r="J18" i="65"/>
  <c r="I18" i="65"/>
  <c r="J15" i="65"/>
  <c r="I15" i="65"/>
  <c r="J14" i="65"/>
  <c r="I14" i="65"/>
  <c r="J13" i="65"/>
  <c r="I13" i="65"/>
  <c r="J12" i="65"/>
  <c r="I12" i="65"/>
  <c r="J11" i="65"/>
  <c r="I11" i="65"/>
  <c r="J10" i="65"/>
  <c r="I10" i="65"/>
  <c r="J9" i="65"/>
  <c r="I9" i="65"/>
  <c r="J8" i="65"/>
  <c r="I8" i="65"/>
  <c r="J7" i="65"/>
  <c r="I7" i="65"/>
  <c r="J6" i="65"/>
  <c r="I6" i="65"/>
  <c r="C2" i="65"/>
  <c r="H582" i="64"/>
  <c r="G582" i="64"/>
  <c r="F582" i="64"/>
  <c r="J582" i="64" s="1"/>
  <c r="E582" i="64"/>
  <c r="I582" i="64" s="1"/>
  <c r="J581" i="64"/>
  <c r="I581" i="64"/>
  <c r="J580" i="64"/>
  <c r="I580" i="64"/>
  <c r="J579" i="64"/>
  <c r="I579" i="64"/>
  <c r="J578" i="64"/>
  <c r="I578" i="64"/>
  <c r="J577" i="64"/>
  <c r="I577" i="64"/>
  <c r="J576" i="64"/>
  <c r="I576" i="64"/>
  <c r="J575" i="64"/>
  <c r="I575" i="64"/>
  <c r="J574" i="64"/>
  <c r="I574" i="64"/>
  <c r="J573" i="64"/>
  <c r="I573" i="64"/>
  <c r="J572" i="64"/>
  <c r="I572" i="64"/>
  <c r="J571" i="64"/>
  <c r="I571" i="64"/>
  <c r="J570" i="64"/>
  <c r="I570" i="64"/>
  <c r="J569" i="64"/>
  <c r="I569" i="64"/>
  <c r="J568" i="64"/>
  <c r="I568" i="64"/>
  <c r="J567" i="64"/>
  <c r="I567" i="64"/>
  <c r="J566" i="64"/>
  <c r="I566" i="64"/>
  <c r="J565" i="64"/>
  <c r="I565" i="64"/>
  <c r="J564" i="64"/>
  <c r="I564" i="64"/>
  <c r="J563" i="64"/>
  <c r="I563" i="64"/>
  <c r="J562" i="64"/>
  <c r="I562" i="64"/>
  <c r="J561" i="64"/>
  <c r="I561" i="64"/>
  <c r="J560" i="64"/>
  <c r="I560" i="64"/>
  <c r="J559" i="64"/>
  <c r="I559" i="64"/>
  <c r="J558" i="64"/>
  <c r="I558" i="64"/>
  <c r="J557" i="64"/>
  <c r="I557" i="64"/>
  <c r="J556" i="64"/>
  <c r="I556" i="64"/>
  <c r="J555" i="64"/>
  <c r="I555" i="64"/>
  <c r="J554" i="64"/>
  <c r="I554" i="64"/>
  <c r="J553" i="64"/>
  <c r="I553" i="64"/>
  <c r="J552" i="64"/>
  <c r="I552" i="64"/>
  <c r="H547" i="64"/>
  <c r="G547" i="64"/>
  <c r="F547" i="64"/>
  <c r="J547" i="64" s="1"/>
  <c r="E547" i="64"/>
  <c r="I547" i="64" s="1"/>
  <c r="J546" i="64"/>
  <c r="I546" i="64"/>
  <c r="J545" i="64"/>
  <c r="I545" i="64"/>
  <c r="J544" i="64"/>
  <c r="I544" i="64"/>
  <c r="J543" i="64"/>
  <c r="I543" i="64"/>
  <c r="J542" i="64"/>
  <c r="I542" i="64"/>
  <c r="J541" i="64"/>
  <c r="I541" i="64"/>
  <c r="J540" i="64"/>
  <c r="I540" i="64"/>
  <c r="J539" i="64"/>
  <c r="I539" i="64"/>
  <c r="J538" i="64"/>
  <c r="I538" i="64"/>
  <c r="J537" i="64"/>
  <c r="I537" i="64"/>
  <c r="J536" i="64"/>
  <c r="I536" i="64"/>
  <c r="J535" i="64"/>
  <c r="I535" i="64"/>
  <c r="J534" i="64"/>
  <c r="I534" i="64"/>
  <c r="J533" i="64"/>
  <c r="I533" i="64"/>
  <c r="J532" i="64"/>
  <c r="I532" i="64"/>
  <c r="J531" i="64"/>
  <c r="I531" i="64"/>
  <c r="J530" i="64"/>
  <c r="I530" i="64"/>
  <c r="J529" i="64"/>
  <c r="I529" i="64"/>
  <c r="J528" i="64"/>
  <c r="I528" i="64"/>
  <c r="J527" i="64"/>
  <c r="I527" i="64"/>
  <c r="J526" i="64"/>
  <c r="I526" i="64"/>
  <c r="J525" i="64"/>
  <c r="I525" i="64"/>
  <c r="J524" i="64"/>
  <c r="I524" i="64"/>
  <c r="J523" i="64"/>
  <c r="I523" i="64"/>
  <c r="J522" i="64"/>
  <c r="I522" i="64"/>
  <c r="J521" i="64"/>
  <c r="I521" i="64"/>
  <c r="J520" i="64"/>
  <c r="I520" i="64"/>
  <c r="J519" i="64"/>
  <c r="I519" i="64"/>
  <c r="J518" i="64"/>
  <c r="I518" i="64"/>
  <c r="J517" i="64"/>
  <c r="I517" i="64"/>
  <c r="J516" i="64"/>
  <c r="I516" i="64"/>
  <c r="J511" i="64"/>
  <c r="I511" i="64"/>
  <c r="H511" i="64"/>
  <c r="G511" i="64"/>
  <c r="F511" i="64"/>
  <c r="E511" i="64"/>
  <c r="J510" i="64"/>
  <c r="I510" i="64"/>
  <c r="J509" i="64"/>
  <c r="I509" i="64"/>
  <c r="J508" i="64"/>
  <c r="I508" i="64"/>
  <c r="J507" i="64"/>
  <c r="I507" i="64"/>
  <c r="J506" i="64"/>
  <c r="I506" i="64"/>
  <c r="J505" i="64"/>
  <c r="I505" i="64"/>
  <c r="J504" i="64"/>
  <c r="I504" i="64"/>
  <c r="J503" i="64"/>
  <c r="I503" i="64"/>
  <c r="J502" i="64"/>
  <c r="I502" i="64"/>
  <c r="J501" i="64"/>
  <c r="I501" i="64"/>
  <c r="J500" i="64"/>
  <c r="I500" i="64"/>
  <c r="J499" i="64"/>
  <c r="I499" i="64"/>
  <c r="J498" i="64"/>
  <c r="I498" i="64"/>
  <c r="J497" i="64"/>
  <c r="I497" i="64"/>
  <c r="J496" i="64"/>
  <c r="I496" i="64"/>
  <c r="J495" i="64"/>
  <c r="I495" i="64"/>
  <c r="J494" i="64"/>
  <c r="I494" i="64"/>
  <c r="J493" i="64"/>
  <c r="I493" i="64"/>
  <c r="J492" i="64"/>
  <c r="I492" i="64"/>
  <c r="J491" i="64"/>
  <c r="I491" i="64"/>
  <c r="J490" i="64"/>
  <c r="I490" i="64"/>
  <c r="J489" i="64"/>
  <c r="I489" i="64"/>
  <c r="J488" i="64"/>
  <c r="I488" i="64"/>
  <c r="J487" i="64"/>
  <c r="I487" i="64"/>
  <c r="J486" i="64"/>
  <c r="I486" i="64"/>
  <c r="H480" i="64"/>
  <c r="H481" i="64" s="1"/>
  <c r="G480" i="64"/>
  <c r="G481" i="64" s="1"/>
  <c r="F480" i="64"/>
  <c r="F481" i="64" s="1"/>
  <c r="J481" i="64" s="1"/>
  <c r="E480" i="64"/>
  <c r="E481" i="64" s="1"/>
  <c r="I481" i="64" s="1"/>
  <c r="J479" i="64"/>
  <c r="I479" i="64"/>
  <c r="J478" i="64"/>
  <c r="I478" i="64"/>
  <c r="J477" i="64"/>
  <c r="I477" i="64"/>
  <c r="J476" i="64"/>
  <c r="I476" i="64"/>
  <c r="J475" i="64"/>
  <c r="I475" i="64"/>
  <c r="J474" i="64"/>
  <c r="I474" i="64"/>
  <c r="J473" i="64"/>
  <c r="I473" i="64"/>
  <c r="J472" i="64"/>
  <c r="I472" i="64"/>
  <c r="J471" i="64"/>
  <c r="I471" i="64"/>
  <c r="J470" i="64"/>
  <c r="I470" i="64"/>
  <c r="J469" i="64"/>
  <c r="I469" i="64"/>
  <c r="J468" i="64"/>
  <c r="I468" i="64"/>
  <c r="J467" i="64"/>
  <c r="I467" i="64"/>
  <c r="J466" i="64"/>
  <c r="I466" i="64"/>
  <c r="J465" i="64"/>
  <c r="I465" i="64"/>
  <c r="J464" i="64"/>
  <c r="I464" i="64"/>
  <c r="J463" i="64"/>
  <c r="I463" i="64"/>
  <c r="J462" i="64"/>
  <c r="I462" i="64"/>
  <c r="J461" i="64"/>
  <c r="I461" i="64"/>
  <c r="J460" i="64"/>
  <c r="I460" i="64"/>
  <c r="J459" i="64"/>
  <c r="I459" i="64"/>
  <c r="J458" i="64"/>
  <c r="I458" i="64"/>
  <c r="J457" i="64"/>
  <c r="I457" i="64"/>
  <c r="J456" i="64"/>
  <c r="I456" i="64"/>
  <c r="J455" i="64"/>
  <c r="I455" i="64"/>
  <c r="J454" i="64"/>
  <c r="I454" i="64"/>
  <c r="J453" i="64"/>
  <c r="I453" i="64"/>
  <c r="J452" i="64"/>
  <c r="I452" i="64"/>
  <c r="J451" i="64"/>
  <c r="I451" i="64"/>
  <c r="J450" i="64"/>
  <c r="I450" i="64"/>
  <c r="J449" i="64"/>
  <c r="I449" i="64"/>
  <c r="J448" i="64"/>
  <c r="I448" i="64"/>
  <c r="J447" i="64"/>
  <c r="I447" i="64"/>
  <c r="J446" i="64"/>
  <c r="I446" i="64"/>
  <c r="J445" i="64"/>
  <c r="I445" i="64"/>
  <c r="J444" i="64"/>
  <c r="I444" i="64"/>
  <c r="J443" i="64"/>
  <c r="I443" i="64"/>
  <c r="J442" i="64"/>
  <c r="I442" i="64"/>
  <c r="J441" i="64"/>
  <c r="I441" i="64"/>
  <c r="J440" i="64"/>
  <c r="I440" i="64"/>
  <c r="J439" i="64"/>
  <c r="I439" i="64"/>
  <c r="J438" i="64"/>
  <c r="I438" i="64"/>
  <c r="J437" i="64"/>
  <c r="I437" i="64"/>
  <c r="J436" i="64"/>
  <c r="I436" i="64"/>
  <c r="J435" i="64"/>
  <c r="I435" i="64"/>
  <c r="J434" i="64"/>
  <c r="I434" i="64"/>
  <c r="J433" i="64"/>
  <c r="I433" i="64"/>
  <c r="J432" i="64"/>
  <c r="I432" i="64"/>
  <c r="J431" i="64"/>
  <c r="I431" i="64"/>
  <c r="J430" i="64"/>
  <c r="I430" i="64"/>
  <c r="J425" i="64"/>
  <c r="I425" i="64"/>
  <c r="H425" i="64"/>
  <c r="G425" i="64"/>
  <c r="F425" i="64"/>
  <c r="E425" i="64"/>
  <c r="J424" i="64"/>
  <c r="I424" i="64"/>
  <c r="J423" i="64"/>
  <c r="I423" i="64"/>
  <c r="J422" i="64"/>
  <c r="I422" i="64"/>
  <c r="J421" i="64"/>
  <c r="I421" i="64"/>
  <c r="J420" i="64"/>
  <c r="I420" i="64"/>
  <c r="J419" i="64"/>
  <c r="I419" i="64"/>
  <c r="J418" i="64"/>
  <c r="I418" i="64"/>
  <c r="J417" i="64"/>
  <c r="I417" i="64"/>
  <c r="J416" i="64"/>
  <c r="I416" i="64"/>
  <c r="J415" i="64"/>
  <c r="I415" i="64"/>
  <c r="J414" i="64"/>
  <c r="I414" i="64"/>
  <c r="J413" i="64"/>
  <c r="I413" i="64"/>
  <c r="J412" i="64"/>
  <c r="I412" i="64"/>
  <c r="J411" i="64"/>
  <c r="I411" i="64"/>
  <c r="J410" i="64"/>
  <c r="I410" i="64"/>
  <c r="J409" i="64"/>
  <c r="I409" i="64"/>
  <c r="J408" i="64"/>
  <c r="I408" i="64"/>
  <c r="J407" i="64"/>
  <c r="I407" i="64"/>
  <c r="J406" i="64"/>
  <c r="I406" i="64"/>
  <c r="J405" i="64"/>
  <c r="I405" i="64"/>
  <c r="J404" i="64"/>
  <c r="I404" i="64"/>
  <c r="J403" i="64"/>
  <c r="I403" i="64"/>
  <c r="J402" i="64"/>
  <c r="I402" i="64"/>
  <c r="J401" i="64"/>
  <c r="I401" i="64"/>
  <c r="J400" i="64"/>
  <c r="I400" i="64"/>
  <c r="J399" i="64"/>
  <c r="I399" i="64"/>
  <c r="J398" i="64"/>
  <c r="I398" i="64"/>
  <c r="J397" i="64"/>
  <c r="I397" i="64"/>
  <c r="J396" i="64"/>
  <c r="I396" i="64"/>
  <c r="J395" i="64"/>
  <c r="I395" i="64"/>
  <c r="J394" i="64"/>
  <c r="I394" i="64"/>
  <c r="J393" i="64"/>
  <c r="I393" i="64"/>
  <c r="J392" i="64"/>
  <c r="I392" i="64"/>
  <c r="J391" i="64"/>
  <c r="I391" i="64"/>
  <c r="J390" i="64"/>
  <c r="I390" i="64"/>
  <c r="J389" i="64"/>
  <c r="I389" i="64"/>
  <c r="J388" i="64"/>
  <c r="I388" i="64"/>
  <c r="J387" i="64"/>
  <c r="I387" i="64"/>
  <c r="J386" i="64"/>
  <c r="I386" i="64"/>
  <c r="J385" i="64"/>
  <c r="I385" i="64"/>
  <c r="J384" i="64"/>
  <c r="I384" i="64"/>
  <c r="J383" i="64"/>
  <c r="I383" i="64"/>
  <c r="J382" i="64"/>
  <c r="I382" i="64"/>
  <c r="J381" i="64"/>
  <c r="I381" i="64"/>
  <c r="J380" i="64"/>
  <c r="I380" i="64"/>
  <c r="J379" i="64"/>
  <c r="I379" i="64"/>
  <c r="J378" i="64"/>
  <c r="I378" i="64"/>
  <c r="J377" i="64"/>
  <c r="I377" i="64"/>
  <c r="J376" i="64"/>
  <c r="I376" i="64"/>
  <c r="J375" i="64"/>
  <c r="I375" i="64"/>
  <c r="J374" i="64"/>
  <c r="I374" i="64"/>
  <c r="J373" i="64"/>
  <c r="I373" i="64"/>
  <c r="J372" i="64"/>
  <c r="I372" i="64"/>
  <c r="J371" i="64"/>
  <c r="I371" i="64"/>
  <c r="J370" i="64"/>
  <c r="I370" i="64"/>
  <c r="J369" i="64"/>
  <c r="I369" i="64"/>
  <c r="J368" i="64"/>
  <c r="I368" i="64"/>
  <c r="J367" i="64"/>
  <c r="I367" i="64"/>
  <c r="J366" i="64"/>
  <c r="I366" i="64"/>
  <c r="J365" i="64"/>
  <c r="I365" i="64"/>
  <c r="J364" i="64"/>
  <c r="I364" i="64"/>
  <c r="J363" i="64"/>
  <c r="I363" i="64"/>
  <c r="J362" i="64"/>
  <c r="I362" i="64"/>
  <c r="J361" i="64"/>
  <c r="I361" i="64"/>
  <c r="J360" i="64"/>
  <c r="I360" i="64"/>
  <c r="J359" i="64"/>
  <c r="I359" i="64"/>
  <c r="J358" i="64"/>
  <c r="I358" i="64"/>
  <c r="J357" i="64"/>
  <c r="I357" i="64"/>
  <c r="J356" i="64"/>
  <c r="I356" i="64"/>
  <c r="J355" i="64"/>
  <c r="I355" i="64"/>
  <c r="J354" i="64"/>
  <c r="I354" i="64"/>
  <c r="J353" i="64"/>
  <c r="I353" i="64"/>
  <c r="J352" i="64"/>
  <c r="I352" i="64"/>
  <c r="J351" i="64"/>
  <c r="I351" i="64"/>
  <c r="J350" i="64"/>
  <c r="I350" i="64"/>
  <c r="J349" i="64"/>
  <c r="I349" i="64"/>
  <c r="J348" i="64"/>
  <c r="I348" i="64"/>
  <c r="J347" i="64"/>
  <c r="I347" i="64"/>
  <c r="J346" i="64"/>
  <c r="I346" i="64"/>
  <c r="J345" i="64"/>
  <c r="I345" i="64"/>
  <c r="J344" i="64"/>
  <c r="I344" i="64"/>
  <c r="J343" i="64"/>
  <c r="I343" i="64"/>
  <c r="J342" i="64"/>
  <c r="I342" i="64"/>
  <c r="J341" i="64"/>
  <c r="I341" i="64"/>
  <c r="J340" i="64"/>
  <c r="I340" i="64"/>
  <c r="J339" i="64"/>
  <c r="I339" i="64"/>
  <c r="J333" i="64"/>
  <c r="I333" i="64"/>
  <c r="H333" i="64"/>
  <c r="H334" i="64" s="1"/>
  <c r="G333" i="64"/>
  <c r="G334" i="64" s="1"/>
  <c r="F333" i="64"/>
  <c r="E333" i="64"/>
  <c r="E334" i="64" s="1"/>
  <c r="J332" i="64"/>
  <c r="I332" i="64"/>
  <c r="J331" i="64"/>
  <c r="I331" i="64"/>
  <c r="J330" i="64"/>
  <c r="I330" i="64"/>
  <c r="J329" i="64"/>
  <c r="I329" i="64"/>
  <c r="J328" i="64"/>
  <c r="I328" i="64"/>
  <c r="J327" i="64"/>
  <c r="I327" i="64"/>
  <c r="J326" i="64"/>
  <c r="I326" i="64"/>
  <c r="J325" i="64"/>
  <c r="I325" i="64"/>
  <c r="J324" i="64"/>
  <c r="I324" i="64"/>
  <c r="J323" i="64"/>
  <c r="I323" i="64"/>
  <c r="J322" i="64"/>
  <c r="I322" i="64"/>
  <c r="J321" i="64"/>
  <c r="I321" i="64"/>
  <c r="J320" i="64"/>
  <c r="I320" i="64"/>
  <c r="J319" i="64"/>
  <c r="I319" i="64"/>
  <c r="J318" i="64"/>
  <c r="I318" i="64"/>
  <c r="J317" i="64"/>
  <c r="I317" i="64"/>
  <c r="J316" i="64"/>
  <c r="I316" i="64"/>
  <c r="J315" i="64"/>
  <c r="I315" i="64"/>
  <c r="J314" i="64"/>
  <c r="I314" i="64"/>
  <c r="J313" i="64"/>
  <c r="I313" i="64"/>
  <c r="J312" i="64"/>
  <c r="I312" i="64"/>
  <c r="J311" i="64"/>
  <c r="I311" i="64"/>
  <c r="J310" i="64"/>
  <c r="I310" i="64"/>
  <c r="J309" i="64"/>
  <c r="I309" i="64"/>
  <c r="J308" i="64"/>
  <c r="I308" i="64"/>
  <c r="J307" i="64"/>
  <c r="I307" i="64"/>
  <c r="J306" i="64"/>
  <c r="I306" i="64"/>
  <c r="J305" i="64"/>
  <c r="I305" i="64"/>
  <c r="J304" i="64"/>
  <c r="I304" i="64"/>
  <c r="J303" i="64"/>
  <c r="I303" i="64"/>
  <c r="J302" i="64"/>
  <c r="I302" i="64"/>
  <c r="J301" i="64"/>
  <c r="I301" i="64"/>
  <c r="J300" i="64"/>
  <c r="I300" i="64"/>
  <c r="J299" i="64"/>
  <c r="I299" i="64"/>
  <c r="J298" i="64"/>
  <c r="I298" i="64"/>
  <c r="J297" i="64"/>
  <c r="I297" i="64"/>
  <c r="J296" i="64"/>
  <c r="I296" i="64"/>
  <c r="J295" i="64"/>
  <c r="I295" i="64"/>
  <c r="J294" i="64"/>
  <c r="I294" i="64"/>
  <c r="J293" i="64"/>
  <c r="I293" i="64"/>
  <c r="J292" i="64"/>
  <c r="I292" i="64"/>
  <c r="J291" i="64"/>
  <c r="I291" i="64"/>
  <c r="J290" i="64"/>
  <c r="I290" i="64"/>
  <c r="H285" i="64"/>
  <c r="G285" i="64"/>
  <c r="F285" i="64"/>
  <c r="J285" i="64" s="1"/>
  <c r="E285" i="64"/>
  <c r="I285" i="64" s="1"/>
  <c r="J284" i="64"/>
  <c r="I284" i="64"/>
  <c r="J283" i="64"/>
  <c r="I283" i="64"/>
  <c r="J282" i="64"/>
  <c r="I282" i="64"/>
  <c r="J281" i="64"/>
  <c r="I281" i="64"/>
  <c r="J280" i="64"/>
  <c r="I280" i="64"/>
  <c r="J279" i="64"/>
  <c r="I279" i="64"/>
  <c r="J278" i="64"/>
  <c r="I278" i="64"/>
  <c r="J277" i="64"/>
  <c r="I277" i="64"/>
  <c r="J276" i="64"/>
  <c r="I276" i="64"/>
  <c r="J275" i="64"/>
  <c r="I275" i="64"/>
  <c r="J274" i="64"/>
  <c r="I274" i="64"/>
  <c r="J273" i="64"/>
  <c r="I273" i="64"/>
  <c r="J272" i="64"/>
  <c r="I272" i="64"/>
  <c r="J271" i="64"/>
  <c r="I271" i="64"/>
  <c r="J270" i="64"/>
  <c r="I270" i="64"/>
  <c r="J269" i="64"/>
  <c r="I269" i="64"/>
  <c r="J268" i="64"/>
  <c r="I268" i="64"/>
  <c r="J267" i="64"/>
  <c r="I267" i="64"/>
  <c r="J266" i="64"/>
  <c r="I266" i="64"/>
  <c r="J265" i="64"/>
  <c r="I265" i="64"/>
  <c r="J264" i="64"/>
  <c r="I264" i="64"/>
  <c r="J263" i="64"/>
  <c r="I263" i="64"/>
  <c r="J262" i="64"/>
  <c r="I262" i="64"/>
  <c r="J261" i="64"/>
  <c r="I261" i="64"/>
  <c r="J260" i="64"/>
  <c r="I260" i="64"/>
  <c r="J259" i="64"/>
  <c r="I259" i="64"/>
  <c r="J258" i="64"/>
  <c r="I258" i="64"/>
  <c r="M257" i="64"/>
  <c r="J257" i="64"/>
  <c r="I257" i="64"/>
  <c r="J256" i="64"/>
  <c r="I256" i="64"/>
  <c r="J255" i="64"/>
  <c r="I255" i="64"/>
  <c r="J254" i="64"/>
  <c r="I254" i="64"/>
  <c r="J253" i="64"/>
  <c r="I253" i="64"/>
  <c r="J252" i="64"/>
  <c r="I252" i="64"/>
  <c r="J251" i="64"/>
  <c r="I251" i="64"/>
  <c r="J250" i="64"/>
  <c r="I250" i="64"/>
  <c r="J249" i="64"/>
  <c r="I249" i="64"/>
  <c r="J248" i="64"/>
  <c r="I248" i="64"/>
  <c r="J247" i="64"/>
  <c r="I247" i="64"/>
  <c r="J246" i="64"/>
  <c r="I246" i="64"/>
  <c r="J245" i="64"/>
  <c r="I245" i="64"/>
  <c r="J244" i="64"/>
  <c r="I244" i="64"/>
  <c r="J243" i="64"/>
  <c r="I243" i="64"/>
  <c r="J242" i="64"/>
  <c r="I242" i="64"/>
  <c r="J241" i="64"/>
  <c r="I241" i="64"/>
  <c r="J240" i="64"/>
  <c r="I240" i="64"/>
  <c r="J239" i="64"/>
  <c r="I239" i="64"/>
  <c r="J238" i="64"/>
  <c r="I238" i="64"/>
  <c r="J237" i="64"/>
  <c r="I237" i="64"/>
  <c r="J236" i="64"/>
  <c r="I236" i="64"/>
  <c r="J235" i="64"/>
  <c r="I235" i="64"/>
  <c r="J234" i="64"/>
  <c r="I234" i="64"/>
  <c r="J233" i="64"/>
  <c r="I233" i="64"/>
  <c r="J232" i="64"/>
  <c r="I232" i="64"/>
  <c r="J231" i="64"/>
  <c r="I231" i="64"/>
  <c r="J230" i="64"/>
  <c r="I230" i="64"/>
  <c r="J229" i="64"/>
  <c r="I229" i="64"/>
  <c r="J228" i="64"/>
  <c r="I228" i="64"/>
  <c r="J227" i="64"/>
  <c r="I227" i="64"/>
  <c r="J226" i="64"/>
  <c r="I226" i="64"/>
  <c r="J225" i="64"/>
  <c r="I225" i="64"/>
  <c r="J224" i="64"/>
  <c r="I224" i="64"/>
  <c r="J223" i="64"/>
  <c r="I223" i="64"/>
  <c r="J222" i="64"/>
  <c r="I222" i="64"/>
  <c r="J221" i="64"/>
  <c r="I221" i="64"/>
  <c r="J220" i="64"/>
  <c r="I220" i="64"/>
  <c r="J219" i="64"/>
  <c r="I219" i="64"/>
  <c r="J218" i="64"/>
  <c r="I218" i="64"/>
  <c r="J217" i="64"/>
  <c r="I217" i="64"/>
  <c r="J216" i="64"/>
  <c r="I216" i="64"/>
  <c r="J215" i="64"/>
  <c r="I215" i="64"/>
  <c r="J214" i="64"/>
  <c r="I214" i="64"/>
  <c r="J213" i="64"/>
  <c r="I213" i="64"/>
  <c r="J212" i="64"/>
  <c r="I212" i="64"/>
  <c r="J211" i="64"/>
  <c r="I211" i="64"/>
  <c r="J210" i="64"/>
  <c r="I210" i="64"/>
  <c r="J209" i="64"/>
  <c r="I209" i="64"/>
  <c r="J208" i="64"/>
  <c r="I208" i="64"/>
  <c r="J207" i="64"/>
  <c r="I207" i="64"/>
  <c r="J206" i="64"/>
  <c r="I206" i="64"/>
  <c r="J205" i="64"/>
  <c r="I205" i="64"/>
  <c r="J204" i="64"/>
  <c r="I204" i="64"/>
  <c r="J203" i="64"/>
  <c r="I203" i="64"/>
  <c r="J202" i="64"/>
  <c r="I202" i="64"/>
  <c r="J201" i="64"/>
  <c r="I201" i="64"/>
  <c r="J200" i="64"/>
  <c r="I200" i="64"/>
  <c r="J199" i="64"/>
  <c r="I199" i="64"/>
  <c r="J198" i="64"/>
  <c r="I198" i="64"/>
  <c r="J197" i="64"/>
  <c r="I197" i="64"/>
  <c r="J196" i="64"/>
  <c r="I196" i="64"/>
  <c r="J195" i="64"/>
  <c r="I195" i="64"/>
  <c r="J194" i="64"/>
  <c r="I194" i="64"/>
  <c r="J193" i="64"/>
  <c r="I193" i="64"/>
  <c r="J192" i="64"/>
  <c r="I192" i="64"/>
  <c r="J191" i="64"/>
  <c r="I191" i="64"/>
  <c r="J190" i="64"/>
  <c r="I190" i="64"/>
  <c r="J189" i="64"/>
  <c r="I189" i="64"/>
  <c r="J188" i="64"/>
  <c r="I188" i="64"/>
  <c r="J187" i="64"/>
  <c r="I187" i="64"/>
  <c r="J186" i="64"/>
  <c r="I186" i="64"/>
  <c r="J181" i="64"/>
  <c r="H181" i="64"/>
  <c r="G181" i="64"/>
  <c r="F181" i="64"/>
  <c r="E181" i="64"/>
  <c r="I181" i="64" s="1"/>
  <c r="J180" i="64"/>
  <c r="I180" i="64"/>
  <c r="J179" i="64"/>
  <c r="I179" i="64"/>
  <c r="J178" i="64"/>
  <c r="I178" i="64"/>
  <c r="J177" i="64"/>
  <c r="I177" i="64"/>
  <c r="J176" i="64"/>
  <c r="I176" i="64"/>
  <c r="J175" i="64"/>
  <c r="I175" i="64"/>
  <c r="J174" i="64"/>
  <c r="I174" i="64"/>
  <c r="J173" i="64"/>
  <c r="I173" i="64"/>
  <c r="J172" i="64"/>
  <c r="I172" i="64"/>
  <c r="J171" i="64"/>
  <c r="I171" i="64"/>
  <c r="J170" i="64"/>
  <c r="I170" i="64"/>
  <c r="J169" i="64"/>
  <c r="I169" i="64"/>
  <c r="J168" i="64"/>
  <c r="I168" i="64"/>
  <c r="J167" i="64"/>
  <c r="I167" i="64"/>
  <c r="J166" i="64"/>
  <c r="I166" i="64"/>
  <c r="J165" i="64"/>
  <c r="I165" i="64"/>
  <c r="J164" i="64"/>
  <c r="I164" i="64"/>
  <c r="J163" i="64"/>
  <c r="I163" i="64"/>
  <c r="J162" i="64"/>
  <c r="I162" i="64"/>
  <c r="J161" i="64"/>
  <c r="I161" i="64"/>
  <c r="J160" i="64"/>
  <c r="I160" i="64"/>
  <c r="J159" i="64"/>
  <c r="I159" i="64"/>
  <c r="J158" i="64"/>
  <c r="I158" i="64"/>
  <c r="J157" i="64"/>
  <c r="I157" i="64"/>
  <c r="J156" i="64"/>
  <c r="I156" i="64"/>
  <c r="J155" i="64"/>
  <c r="I155" i="64"/>
  <c r="J154" i="64"/>
  <c r="I154" i="64"/>
  <c r="J153" i="64"/>
  <c r="I153" i="64"/>
  <c r="J152" i="64"/>
  <c r="I152" i="64"/>
  <c r="J151" i="64"/>
  <c r="I151" i="64"/>
  <c r="J150" i="64"/>
  <c r="I150" i="64"/>
  <c r="J149" i="64"/>
  <c r="I149" i="64"/>
  <c r="J148" i="64"/>
  <c r="I148" i="64"/>
  <c r="J147" i="64"/>
  <c r="I147" i="64"/>
  <c r="J146" i="64"/>
  <c r="I146" i="64"/>
  <c r="J145" i="64"/>
  <c r="I145" i="64"/>
  <c r="J144" i="64"/>
  <c r="I144" i="64"/>
  <c r="J143" i="64"/>
  <c r="I143" i="64"/>
  <c r="J142" i="64"/>
  <c r="I142" i="64"/>
  <c r="J141" i="64"/>
  <c r="I141" i="64"/>
  <c r="J140" i="64"/>
  <c r="I140" i="64"/>
  <c r="J139" i="64"/>
  <c r="I139" i="64"/>
  <c r="J138" i="64"/>
  <c r="I138" i="64"/>
  <c r="J137" i="64"/>
  <c r="I137" i="64"/>
  <c r="J136" i="64"/>
  <c r="I136" i="64"/>
  <c r="J135" i="64"/>
  <c r="I135" i="64"/>
  <c r="J134" i="64"/>
  <c r="I134" i="64"/>
  <c r="J133" i="64"/>
  <c r="I133" i="64"/>
  <c r="J132" i="64"/>
  <c r="I132" i="64"/>
  <c r="J131" i="64"/>
  <c r="I131" i="64"/>
  <c r="J130" i="64"/>
  <c r="I130" i="64"/>
  <c r="J129" i="64"/>
  <c r="I129" i="64"/>
  <c r="J128" i="64"/>
  <c r="I128" i="64"/>
  <c r="J127" i="64"/>
  <c r="I127" i="64"/>
  <c r="H122" i="64"/>
  <c r="G122" i="64"/>
  <c r="F122" i="64"/>
  <c r="J122" i="64" s="1"/>
  <c r="E122" i="64"/>
  <c r="I122" i="64" s="1"/>
  <c r="J121" i="64"/>
  <c r="I121" i="64"/>
  <c r="J120" i="64"/>
  <c r="I120" i="64"/>
  <c r="J119" i="64"/>
  <c r="I119" i="64"/>
  <c r="J118" i="64"/>
  <c r="I118" i="64"/>
  <c r="J117" i="64"/>
  <c r="I117" i="64"/>
  <c r="J116" i="64"/>
  <c r="I116" i="64"/>
  <c r="J115" i="64"/>
  <c r="I115" i="64"/>
  <c r="J114" i="64"/>
  <c r="I114" i="64"/>
  <c r="J113" i="64"/>
  <c r="I113" i="64"/>
  <c r="J112" i="64"/>
  <c r="I112" i="64"/>
  <c r="J111" i="64"/>
  <c r="I111" i="64"/>
  <c r="J110" i="64"/>
  <c r="I110" i="64"/>
  <c r="J109" i="64"/>
  <c r="I109" i="64"/>
  <c r="J108" i="64"/>
  <c r="I108" i="64"/>
  <c r="J107" i="64"/>
  <c r="I107" i="64"/>
  <c r="J106" i="64"/>
  <c r="I106" i="64"/>
  <c r="J105" i="64"/>
  <c r="I105" i="64"/>
  <c r="J104" i="64"/>
  <c r="I104" i="64"/>
  <c r="J103" i="64"/>
  <c r="I103" i="64"/>
  <c r="J102" i="64"/>
  <c r="I102" i="64"/>
  <c r="J101" i="64"/>
  <c r="I101" i="64"/>
  <c r="J100" i="64"/>
  <c r="I100" i="64"/>
  <c r="J99" i="64"/>
  <c r="I99" i="64"/>
  <c r="J98" i="64"/>
  <c r="I98" i="64"/>
  <c r="J97" i="64"/>
  <c r="I97" i="64"/>
  <c r="J96" i="64"/>
  <c r="I96" i="64"/>
  <c r="J95" i="64"/>
  <c r="I95" i="64"/>
  <c r="J94" i="64"/>
  <c r="I94" i="64"/>
  <c r="J93" i="64"/>
  <c r="I93" i="64"/>
  <c r="J92" i="64"/>
  <c r="I92" i="64"/>
  <c r="J91" i="64"/>
  <c r="I91" i="64"/>
  <c r="J86" i="64"/>
  <c r="I86" i="64"/>
  <c r="J85" i="64"/>
  <c r="I85" i="64"/>
  <c r="J84" i="64"/>
  <c r="I84" i="64"/>
  <c r="J83" i="64"/>
  <c r="I83" i="64"/>
  <c r="J82" i="64"/>
  <c r="I82" i="64"/>
  <c r="J81" i="64"/>
  <c r="I81" i="64"/>
  <c r="J80" i="64"/>
  <c r="I80" i="64"/>
  <c r="J79" i="64"/>
  <c r="I79" i="64"/>
  <c r="J78" i="64"/>
  <c r="I78" i="64"/>
  <c r="J77" i="64"/>
  <c r="I77" i="64"/>
  <c r="J76" i="64"/>
  <c r="I76" i="64"/>
  <c r="J75" i="64"/>
  <c r="I75" i="64"/>
  <c r="J74" i="64"/>
  <c r="I74" i="64"/>
  <c r="J73" i="64"/>
  <c r="I73" i="64"/>
  <c r="J72" i="64"/>
  <c r="I72" i="64"/>
  <c r="J71" i="64"/>
  <c r="I71" i="64"/>
  <c r="J70" i="64"/>
  <c r="I70" i="64"/>
  <c r="J69" i="64"/>
  <c r="I69" i="64"/>
  <c r="J68" i="64"/>
  <c r="I68" i="64"/>
  <c r="J67" i="64"/>
  <c r="I67" i="64"/>
  <c r="J66" i="64"/>
  <c r="I66" i="64"/>
  <c r="J65" i="64"/>
  <c r="I65" i="64"/>
  <c r="J64" i="64"/>
  <c r="I64" i="64"/>
  <c r="J63" i="64"/>
  <c r="I63" i="64"/>
  <c r="J62" i="64"/>
  <c r="I62" i="64"/>
  <c r="J61" i="64"/>
  <c r="I61" i="64"/>
  <c r="J60" i="64"/>
  <c r="I60" i="64"/>
  <c r="J59" i="64"/>
  <c r="I59" i="64"/>
  <c r="J58" i="64"/>
  <c r="I58" i="64"/>
  <c r="J57" i="64"/>
  <c r="I57" i="64"/>
  <c r="J56" i="64"/>
  <c r="I56" i="64"/>
  <c r="J55" i="64"/>
  <c r="I55" i="64"/>
  <c r="J54" i="64"/>
  <c r="I54" i="64"/>
  <c r="J53" i="64"/>
  <c r="I53" i="64"/>
  <c r="J52" i="64"/>
  <c r="I52" i="64"/>
  <c r="J51" i="64"/>
  <c r="I51" i="64"/>
  <c r="J50" i="64"/>
  <c r="I50" i="64"/>
  <c r="J49" i="64"/>
  <c r="I49" i="64"/>
  <c r="J48" i="64"/>
  <c r="I48" i="64"/>
  <c r="J47" i="64"/>
  <c r="I47" i="64"/>
  <c r="J46" i="64"/>
  <c r="I46" i="64"/>
  <c r="J45" i="64"/>
  <c r="I45" i="64"/>
  <c r="J44" i="64"/>
  <c r="I44" i="64"/>
  <c r="J43" i="64"/>
  <c r="I43" i="64"/>
  <c r="J42" i="64"/>
  <c r="I42" i="64"/>
  <c r="J41" i="64"/>
  <c r="I41" i="64"/>
  <c r="J40" i="64"/>
  <c r="I40" i="64"/>
  <c r="J39" i="64"/>
  <c r="I39" i="64"/>
  <c r="J38" i="64"/>
  <c r="I38" i="64"/>
  <c r="J37" i="64"/>
  <c r="I37" i="64"/>
  <c r="J36" i="64"/>
  <c r="I36" i="64"/>
  <c r="J35" i="64"/>
  <c r="I35" i="64"/>
  <c r="J34" i="64"/>
  <c r="I34" i="64"/>
  <c r="J33" i="64"/>
  <c r="I33" i="64"/>
  <c r="J32" i="64"/>
  <c r="I32" i="64"/>
  <c r="J31" i="64"/>
  <c r="I31" i="64"/>
  <c r="J30" i="64"/>
  <c r="I30" i="64"/>
  <c r="J29" i="64"/>
  <c r="I29" i="64"/>
  <c r="J28" i="64"/>
  <c r="I28" i="64"/>
  <c r="J27" i="64"/>
  <c r="I27" i="64"/>
  <c r="J26" i="64"/>
  <c r="I26" i="64"/>
  <c r="J25" i="64"/>
  <c r="I25" i="64"/>
  <c r="J24" i="64"/>
  <c r="I24" i="64"/>
  <c r="J23" i="64"/>
  <c r="I23" i="64"/>
  <c r="J22" i="64"/>
  <c r="I22" i="64"/>
  <c r="J21" i="64"/>
  <c r="I21" i="64"/>
  <c r="J20" i="64"/>
  <c r="I20" i="64"/>
  <c r="J19" i="64"/>
  <c r="I19" i="64"/>
  <c r="J18" i="64"/>
  <c r="I18" i="64"/>
  <c r="J15" i="64"/>
  <c r="I15" i="64"/>
  <c r="J14" i="64"/>
  <c r="I14" i="64"/>
  <c r="J13" i="64"/>
  <c r="I13" i="64"/>
  <c r="J12" i="64"/>
  <c r="I12" i="64"/>
  <c r="J11" i="64"/>
  <c r="I11" i="64"/>
  <c r="J10" i="64"/>
  <c r="I10" i="64"/>
  <c r="J9" i="64"/>
  <c r="I9" i="64"/>
  <c r="J8" i="64"/>
  <c r="I8" i="64"/>
  <c r="J7" i="64"/>
  <c r="I7" i="64"/>
  <c r="J6" i="64"/>
  <c r="I6" i="64"/>
  <c r="C2" i="64"/>
  <c r="H582" i="63"/>
  <c r="G582" i="63"/>
  <c r="F582" i="63"/>
  <c r="J582" i="63" s="1"/>
  <c r="E582" i="63"/>
  <c r="I582" i="63" s="1"/>
  <c r="J581" i="63"/>
  <c r="I581" i="63"/>
  <c r="J580" i="63"/>
  <c r="I580" i="63"/>
  <c r="J579" i="63"/>
  <c r="I579" i="63"/>
  <c r="J578" i="63"/>
  <c r="I578" i="63"/>
  <c r="J577" i="63"/>
  <c r="I577" i="63"/>
  <c r="J576" i="63"/>
  <c r="I576" i="63"/>
  <c r="J575" i="63"/>
  <c r="I575" i="63"/>
  <c r="J574" i="63"/>
  <c r="I574" i="63"/>
  <c r="J573" i="63"/>
  <c r="I573" i="63"/>
  <c r="J572" i="63"/>
  <c r="I572" i="63"/>
  <c r="J571" i="63"/>
  <c r="I571" i="63"/>
  <c r="J570" i="63"/>
  <c r="I570" i="63"/>
  <c r="J569" i="63"/>
  <c r="I569" i="63"/>
  <c r="J568" i="63"/>
  <c r="I568" i="63"/>
  <c r="J567" i="63"/>
  <c r="I567" i="63"/>
  <c r="J566" i="63"/>
  <c r="I566" i="63"/>
  <c r="J565" i="63"/>
  <c r="I565" i="63"/>
  <c r="J564" i="63"/>
  <c r="I564" i="63"/>
  <c r="J563" i="63"/>
  <c r="I563" i="63"/>
  <c r="J562" i="63"/>
  <c r="I562" i="63"/>
  <c r="J561" i="63"/>
  <c r="I561" i="63"/>
  <c r="J560" i="63"/>
  <c r="I560" i="63"/>
  <c r="J559" i="63"/>
  <c r="I559" i="63"/>
  <c r="J558" i="63"/>
  <c r="I558" i="63"/>
  <c r="J557" i="63"/>
  <c r="I557" i="63"/>
  <c r="J556" i="63"/>
  <c r="I556" i="63"/>
  <c r="J555" i="63"/>
  <c r="I555" i="63"/>
  <c r="J554" i="63"/>
  <c r="I554" i="63"/>
  <c r="J553" i="63"/>
  <c r="I553" i="63"/>
  <c r="J552" i="63"/>
  <c r="I552" i="63"/>
  <c r="H547" i="63"/>
  <c r="G547" i="63"/>
  <c r="F547" i="63"/>
  <c r="J547" i="63" s="1"/>
  <c r="E547" i="63"/>
  <c r="I547" i="63" s="1"/>
  <c r="J546" i="63"/>
  <c r="I546" i="63"/>
  <c r="J545" i="63"/>
  <c r="I545" i="63"/>
  <c r="J544" i="63"/>
  <c r="I544" i="63"/>
  <c r="J543" i="63"/>
  <c r="I543" i="63"/>
  <c r="J542" i="63"/>
  <c r="I542" i="63"/>
  <c r="J541" i="63"/>
  <c r="I541" i="63"/>
  <c r="J540" i="63"/>
  <c r="I540" i="63"/>
  <c r="J539" i="63"/>
  <c r="I539" i="63"/>
  <c r="J538" i="63"/>
  <c r="I538" i="63"/>
  <c r="J537" i="63"/>
  <c r="I537" i="63"/>
  <c r="J536" i="63"/>
  <c r="I536" i="63"/>
  <c r="J535" i="63"/>
  <c r="I535" i="63"/>
  <c r="J534" i="63"/>
  <c r="I534" i="63"/>
  <c r="J533" i="63"/>
  <c r="I533" i="63"/>
  <c r="J532" i="63"/>
  <c r="I532" i="63"/>
  <c r="J531" i="63"/>
  <c r="I531" i="63"/>
  <c r="J530" i="63"/>
  <c r="I530" i="63"/>
  <c r="J529" i="63"/>
  <c r="I529" i="63"/>
  <c r="J528" i="63"/>
  <c r="I528" i="63"/>
  <c r="J527" i="63"/>
  <c r="I527" i="63"/>
  <c r="J526" i="63"/>
  <c r="I526" i="63"/>
  <c r="J525" i="63"/>
  <c r="I525" i="63"/>
  <c r="J524" i="63"/>
  <c r="I524" i="63"/>
  <c r="J523" i="63"/>
  <c r="I523" i="63"/>
  <c r="J522" i="63"/>
  <c r="I522" i="63"/>
  <c r="J521" i="63"/>
  <c r="I521" i="63"/>
  <c r="J520" i="63"/>
  <c r="I520" i="63"/>
  <c r="J519" i="63"/>
  <c r="I519" i="63"/>
  <c r="J518" i="63"/>
  <c r="I518" i="63"/>
  <c r="J517" i="63"/>
  <c r="I517" i="63"/>
  <c r="J516" i="63"/>
  <c r="I516" i="63"/>
  <c r="J511" i="63"/>
  <c r="I511" i="63"/>
  <c r="H511" i="63"/>
  <c r="G511" i="63"/>
  <c r="F511" i="63"/>
  <c r="E511" i="63"/>
  <c r="J510" i="63"/>
  <c r="I510" i="63"/>
  <c r="J509" i="63"/>
  <c r="I509" i="63"/>
  <c r="J508" i="63"/>
  <c r="I508" i="63"/>
  <c r="J507" i="63"/>
  <c r="I507" i="63"/>
  <c r="J506" i="63"/>
  <c r="I506" i="63"/>
  <c r="J505" i="63"/>
  <c r="I505" i="63"/>
  <c r="J504" i="63"/>
  <c r="I504" i="63"/>
  <c r="J503" i="63"/>
  <c r="I503" i="63"/>
  <c r="J502" i="63"/>
  <c r="I502" i="63"/>
  <c r="J501" i="63"/>
  <c r="I501" i="63"/>
  <c r="J500" i="63"/>
  <c r="I500" i="63"/>
  <c r="J499" i="63"/>
  <c r="I499" i="63"/>
  <c r="J498" i="63"/>
  <c r="I498" i="63"/>
  <c r="J497" i="63"/>
  <c r="I497" i="63"/>
  <c r="J496" i="63"/>
  <c r="I496" i="63"/>
  <c r="J495" i="63"/>
  <c r="I495" i="63"/>
  <c r="J494" i="63"/>
  <c r="I494" i="63"/>
  <c r="J493" i="63"/>
  <c r="I493" i="63"/>
  <c r="J492" i="63"/>
  <c r="I492" i="63"/>
  <c r="J491" i="63"/>
  <c r="I491" i="63"/>
  <c r="J490" i="63"/>
  <c r="I490" i="63"/>
  <c r="J489" i="63"/>
  <c r="I489" i="63"/>
  <c r="J488" i="63"/>
  <c r="I488" i="63"/>
  <c r="J487" i="63"/>
  <c r="I487" i="63"/>
  <c r="J486" i="63"/>
  <c r="I486" i="63"/>
  <c r="I480" i="63"/>
  <c r="H480" i="63"/>
  <c r="H481" i="63" s="1"/>
  <c r="G480" i="63"/>
  <c r="G481" i="63" s="1"/>
  <c r="F480" i="63"/>
  <c r="E480" i="63"/>
  <c r="E481" i="63" s="1"/>
  <c r="I481" i="63" s="1"/>
  <c r="J479" i="63"/>
  <c r="I479" i="63"/>
  <c r="J478" i="63"/>
  <c r="I478" i="63"/>
  <c r="J477" i="63"/>
  <c r="I477" i="63"/>
  <c r="J476" i="63"/>
  <c r="I476" i="63"/>
  <c r="J475" i="63"/>
  <c r="I475" i="63"/>
  <c r="J474" i="63"/>
  <c r="I474" i="63"/>
  <c r="J473" i="63"/>
  <c r="I473" i="63"/>
  <c r="J472" i="63"/>
  <c r="I472" i="63"/>
  <c r="J471" i="63"/>
  <c r="I471" i="63"/>
  <c r="J470" i="63"/>
  <c r="I470" i="63"/>
  <c r="J469" i="63"/>
  <c r="I469" i="63"/>
  <c r="J468" i="63"/>
  <c r="I468" i="63"/>
  <c r="J467" i="63"/>
  <c r="I467" i="63"/>
  <c r="J466" i="63"/>
  <c r="I466" i="63"/>
  <c r="J465" i="63"/>
  <c r="I465" i="63"/>
  <c r="J464" i="63"/>
  <c r="I464" i="63"/>
  <c r="J463" i="63"/>
  <c r="I463" i="63"/>
  <c r="J462" i="63"/>
  <c r="I462" i="63"/>
  <c r="J461" i="63"/>
  <c r="I461" i="63"/>
  <c r="J460" i="63"/>
  <c r="I460" i="63"/>
  <c r="J459" i="63"/>
  <c r="I459" i="63"/>
  <c r="J458" i="63"/>
  <c r="I458" i="63"/>
  <c r="J457" i="63"/>
  <c r="I457" i="63"/>
  <c r="J456" i="63"/>
  <c r="I456" i="63"/>
  <c r="J455" i="63"/>
  <c r="I455" i="63"/>
  <c r="J454" i="63"/>
  <c r="I454" i="63"/>
  <c r="J453" i="63"/>
  <c r="I453" i="63"/>
  <c r="J452" i="63"/>
  <c r="I452" i="63"/>
  <c r="J451" i="63"/>
  <c r="I451" i="63"/>
  <c r="J450" i="63"/>
  <c r="I450" i="63"/>
  <c r="J449" i="63"/>
  <c r="I449" i="63"/>
  <c r="J448" i="63"/>
  <c r="I448" i="63"/>
  <c r="J447" i="63"/>
  <c r="I447" i="63"/>
  <c r="J446" i="63"/>
  <c r="I446" i="63"/>
  <c r="J445" i="63"/>
  <c r="I445" i="63"/>
  <c r="J444" i="63"/>
  <c r="I444" i="63"/>
  <c r="J443" i="63"/>
  <c r="I443" i="63"/>
  <c r="J442" i="63"/>
  <c r="I442" i="63"/>
  <c r="J441" i="63"/>
  <c r="I441" i="63"/>
  <c r="J440" i="63"/>
  <c r="I440" i="63"/>
  <c r="J439" i="63"/>
  <c r="I439" i="63"/>
  <c r="J438" i="63"/>
  <c r="I438" i="63"/>
  <c r="J437" i="63"/>
  <c r="I437" i="63"/>
  <c r="J436" i="63"/>
  <c r="I436" i="63"/>
  <c r="J435" i="63"/>
  <c r="I435" i="63"/>
  <c r="J434" i="63"/>
  <c r="I434" i="63"/>
  <c r="J433" i="63"/>
  <c r="I433" i="63"/>
  <c r="J432" i="63"/>
  <c r="I432" i="63"/>
  <c r="J431" i="63"/>
  <c r="I431" i="63"/>
  <c r="J430" i="63"/>
  <c r="I430" i="63"/>
  <c r="J425" i="63"/>
  <c r="I425" i="63"/>
  <c r="H425" i="63"/>
  <c r="G425" i="63"/>
  <c r="F425" i="63"/>
  <c r="F481" i="63" s="1"/>
  <c r="J481" i="63" s="1"/>
  <c r="E425" i="63"/>
  <c r="J424" i="63"/>
  <c r="I424" i="63"/>
  <c r="J423" i="63"/>
  <c r="I423" i="63"/>
  <c r="J422" i="63"/>
  <c r="I422" i="63"/>
  <c r="J421" i="63"/>
  <c r="I421" i="63"/>
  <c r="J420" i="63"/>
  <c r="I420" i="63"/>
  <c r="J419" i="63"/>
  <c r="I419" i="63"/>
  <c r="J418" i="63"/>
  <c r="I418" i="63"/>
  <c r="J417" i="63"/>
  <c r="I417" i="63"/>
  <c r="J416" i="63"/>
  <c r="I416" i="63"/>
  <c r="J415" i="63"/>
  <c r="I415" i="63"/>
  <c r="J414" i="63"/>
  <c r="I414" i="63"/>
  <c r="J413" i="63"/>
  <c r="I413" i="63"/>
  <c r="J412" i="63"/>
  <c r="I412" i="63"/>
  <c r="J411" i="63"/>
  <c r="I411" i="63"/>
  <c r="J410" i="63"/>
  <c r="I410" i="63"/>
  <c r="J409" i="63"/>
  <c r="I409" i="63"/>
  <c r="J408" i="63"/>
  <c r="I408" i="63"/>
  <c r="J407" i="63"/>
  <c r="I407" i="63"/>
  <c r="J406" i="63"/>
  <c r="I406" i="63"/>
  <c r="J405" i="63"/>
  <c r="I405" i="63"/>
  <c r="J404" i="63"/>
  <c r="I404" i="63"/>
  <c r="J403" i="63"/>
  <c r="I403" i="63"/>
  <c r="J402" i="63"/>
  <c r="I402" i="63"/>
  <c r="J401" i="63"/>
  <c r="I401" i="63"/>
  <c r="J400" i="63"/>
  <c r="I400" i="63"/>
  <c r="J399" i="63"/>
  <c r="I399" i="63"/>
  <c r="J398" i="63"/>
  <c r="I398" i="63"/>
  <c r="J397" i="63"/>
  <c r="I397" i="63"/>
  <c r="J396" i="63"/>
  <c r="I396" i="63"/>
  <c r="J395" i="63"/>
  <c r="I395" i="63"/>
  <c r="J394" i="63"/>
  <c r="I394" i="63"/>
  <c r="J393" i="63"/>
  <c r="I393" i="63"/>
  <c r="J392" i="63"/>
  <c r="I392" i="63"/>
  <c r="J391" i="63"/>
  <c r="I391" i="63"/>
  <c r="J390" i="63"/>
  <c r="I390" i="63"/>
  <c r="J389" i="63"/>
  <c r="I389" i="63"/>
  <c r="J388" i="63"/>
  <c r="I388" i="63"/>
  <c r="J387" i="63"/>
  <c r="I387" i="63"/>
  <c r="J386" i="63"/>
  <c r="I386" i="63"/>
  <c r="J385" i="63"/>
  <c r="I385" i="63"/>
  <c r="J384" i="63"/>
  <c r="I384" i="63"/>
  <c r="J383" i="63"/>
  <c r="I383" i="63"/>
  <c r="J382" i="63"/>
  <c r="I382" i="63"/>
  <c r="J381" i="63"/>
  <c r="I381" i="63"/>
  <c r="J380" i="63"/>
  <c r="I380" i="63"/>
  <c r="J379" i="63"/>
  <c r="I379" i="63"/>
  <c r="J378" i="63"/>
  <c r="I378" i="63"/>
  <c r="J377" i="63"/>
  <c r="I377" i="63"/>
  <c r="J376" i="63"/>
  <c r="I376" i="63"/>
  <c r="J375" i="63"/>
  <c r="I375" i="63"/>
  <c r="J374" i="63"/>
  <c r="I374" i="63"/>
  <c r="J373" i="63"/>
  <c r="I373" i="63"/>
  <c r="J372" i="63"/>
  <c r="I372" i="63"/>
  <c r="J371" i="63"/>
  <c r="I371" i="63"/>
  <c r="J370" i="63"/>
  <c r="I370" i="63"/>
  <c r="J369" i="63"/>
  <c r="I369" i="63"/>
  <c r="J368" i="63"/>
  <c r="I368" i="63"/>
  <c r="J367" i="63"/>
  <c r="I367" i="63"/>
  <c r="J366" i="63"/>
  <c r="I366" i="63"/>
  <c r="J365" i="63"/>
  <c r="I365" i="63"/>
  <c r="J364" i="63"/>
  <c r="I364" i="63"/>
  <c r="J363" i="63"/>
  <c r="I363" i="63"/>
  <c r="J362" i="63"/>
  <c r="I362" i="63"/>
  <c r="J361" i="63"/>
  <c r="I361" i="63"/>
  <c r="J360" i="63"/>
  <c r="I360" i="63"/>
  <c r="J359" i="63"/>
  <c r="I359" i="63"/>
  <c r="J358" i="63"/>
  <c r="I358" i="63"/>
  <c r="J357" i="63"/>
  <c r="I357" i="63"/>
  <c r="J356" i="63"/>
  <c r="I356" i="63"/>
  <c r="J355" i="63"/>
  <c r="I355" i="63"/>
  <c r="J354" i="63"/>
  <c r="I354" i="63"/>
  <c r="J353" i="63"/>
  <c r="I353" i="63"/>
  <c r="J352" i="63"/>
  <c r="I352" i="63"/>
  <c r="J351" i="63"/>
  <c r="I351" i="63"/>
  <c r="J350" i="63"/>
  <c r="I350" i="63"/>
  <c r="J349" i="63"/>
  <c r="I349" i="63"/>
  <c r="J348" i="63"/>
  <c r="I348" i="63"/>
  <c r="J347" i="63"/>
  <c r="I347" i="63"/>
  <c r="J346" i="63"/>
  <c r="I346" i="63"/>
  <c r="J345" i="63"/>
  <c r="I345" i="63"/>
  <c r="J344" i="63"/>
  <c r="I344" i="63"/>
  <c r="J343" i="63"/>
  <c r="I343" i="63"/>
  <c r="J342" i="63"/>
  <c r="I342" i="63"/>
  <c r="J341" i="63"/>
  <c r="I341" i="63"/>
  <c r="J340" i="63"/>
  <c r="I340" i="63"/>
  <c r="J339" i="63"/>
  <c r="I339" i="63"/>
  <c r="H334" i="63"/>
  <c r="E334" i="63"/>
  <c r="I334" i="63" s="1"/>
  <c r="J333" i="63"/>
  <c r="H333" i="63"/>
  <c r="G333" i="63"/>
  <c r="G334" i="63" s="1"/>
  <c r="F333" i="63"/>
  <c r="F334" i="63" s="1"/>
  <c r="J334" i="63" s="1"/>
  <c r="E333" i="63"/>
  <c r="J332" i="63"/>
  <c r="I332" i="63"/>
  <c r="J331" i="63"/>
  <c r="I331" i="63"/>
  <c r="J330" i="63"/>
  <c r="I330" i="63"/>
  <c r="J329" i="63"/>
  <c r="I329" i="63"/>
  <c r="J328" i="63"/>
  <c r="I328" i="63"/>
  <c r="J327" i="63"/>
  <c r="I327" i="63"/>
  <c r="J326" i="63"/>
  <c r="I326" i="63"/>
  <c r="J325" i="63"/>
  <c r="I325" i="63"/>
  <c r="J324" i="63"/>
  <c r="I324" i="63"/>
  <c r="J323" i="63"/>
  <c r="I323" i="63"/>
  <c r="J322" i="63"/>
  <c r="I322" i="63"/>
  <c r="J321" i="63"/>
  <c r="I321" i="63"/>
  <c r="J320" i="63"/>
  <c r="I320" i="63"/>
  <c r="J319" i="63"/>
  <c r="I319" i="63"/>
  <c r="J318" i="63"/>
  <c r="I318" i="63"/>
  <c r="J317" i="63"/>
  <c r="I317" i="63"/>
  <c r="J316" i="63"/>
  <c r="I316" i="63"/>
  <c r="J315" i="63"/>
  <c r="I315" i="63"/>
  <c r="J314" i="63"/>
  <c r="I314" i="63"/>
  <c r="J313" i="63"/>
  <c r="I313" i="63"/>
  <c r="J312" i="63"/>
  <c r="I312" i="63"/>
  <c r="J311" i="63"/>
  <c r="I311" i="63"/>
  <c r="J310" i="63"/>
  <c r="I310" i="63"/>
  <c r="J309" i="63"/>
  <c r="I309" i="63"/>
  <c r="J308" i="63"/>
  <c r="I308" i="63"/>
  <c r="J307" i="63"/>
  <c r="I307" i="63"/>
  <c r="J306" i="63"/>
  <c r="I306" i="63"/>
  <c r="J305" i="63"/>
  <c r="I305" i="63"/>
  <c r="J304" i="63"/>
  <c r="I304" i="63"/>
  <c r="J303" i="63"/>
  <c r="I303" i="63"/>
  <c r="J302" i="63"/>
  <c r="I302" i="63"/>
  <c r="J301" i="63"/>
  <c r="I301" i="63"/>
  <c r="J300" i="63"/>
  <c r="I300" i="63"/>
  <c r="J299" i="63"/>
  <c r="I299" i="63"/>
  <c r="J298" i="63"/>
  <c r="I298" i="63"/>
  <c r="J297" i="63"/>
  <c r="I297" i="63"/>
  <c r="J296" i="63"/>
  <c r="I296" i="63"/>
  <c r="J295" i="63"/>
  <c r="I295" i="63"/>
  <c r="J294" i="63"/>
  <c r="I294" i="63"/>
  <c r="J293" i="63"/>
  <c r="I293" i="63"/>
  <c r="J292" i="63"/>
  <c r="I292" i="63"/>
  <c r="J291" i="63"/>
  <c r="I291" i="63"/>
  <c r="J290" i="63"/>
  <c r="I290" i="63"/>
  <c r="H285" i="63"/>
  <c r="G285" i="63"/>
  <c r="F285" i="63"/>
  <c r="J285" i="63" s="1"/>
  <c r="E285" i="63"/>
  <c r="I285" i="63" s="1"/>
  <c r="J284" i="63"/>
  <c r="I284" i="63"/>
  <c r="J283" i="63"/>
  <c r="I283" i="63"/>
  <c r="J282" i="63"/>
  <c r="I282" i="63"/>
  <c r="J281" i="63"/>
  <c r="I281" i="63"/>
  <c r="J280" i="63"/>
  <c r="I280" i="63"/>
  <c r="J279" i="63"/>
  <c r="I279" i="63"/>
  <c r="J278" i="63"/>
  <c r="I278" i="63"/>
  <c r="J277" i="63"/>
  <c r="I277" i="63"/>
  <c r="J276" i="63"/>
  <c r="I276" i="63"/>
  <c r="J275" i="63"/>
  <c r="I275" i="63"/>
  <c r="J274" i="63"/>
  <c r="I274" i="63"/>
  <c r="J273" i="63"/>
  <c r="I273" i="63"/>
  <c r="J272" i="63"/>
  <c r="I272" i="63"/>
  <c r="J271" i="63"/>
  <c r="I271" i="63"/>
  <c r="J270" i="63"/>
  <c r="I270" i="63"/>
  <c r="J269" i="63"/>
  <c r="I269" i="63"/>
  <c r="J268" i="63"/>
  <c r="I268" i="63"/>
  <c r="J267" i="63"/>
  <c r="I267" i="63"/>
  <c r="J266" i="63"/>
  <c r="I266" i="63"/>
  <c r="J265" i="63"/>
  <c r="I265" i="63"/>
  <c r="J264" i="63"/>
  <c r="I264" i="63"/>
  <c r="J263" i="63"/>
  <c r="I263" i="63"/>
  <c r="J262" i="63"/>
  <c r="I262" i="63"/>
  <c r="J261" i="63"/>
  <c r="I261" i="63"/>
  <c r="J260" i="63"/>
  <c r="I260" i="63"/>
  <c r="J259" i="63"/>
  <c r="I259" i="63"/>
  <c r="J258" i="63"/>
  <c r="I258" i="63"/>
  <c r="M257" i="63"/>
  <c r="J257" i="63"/>
  <c r="I257" i="63"/>
  <c r="J256" i="63"/>
  <c r="I256" i="63"/>
  <c r="J255" i="63"/>
  <c r="I255" i="63"/>
  <c r="J254" i="63"/>
  <c r="I254" i="63"/>
  <c r="J253" i="63"/>
  <c r="I253" i="63"/>
  <c r="J252" i="63"/>
  <c r="I252" i="63"/>
  <c r="J251" i="63"/>
  <c r="I251" i="63"/>
  <c r="J250" i="63"/>
  <c r="I250" i="63"/>
  <c r="J249" i="63"/>
  <c r="I249" i="63"/>
  <c r="J248" i="63"/>
  <c r="I248" i="63"/>
  <c r="J247" i="63"/>
  <c r="I247" i="63"/>
  <c r="J246" i="63"/>
  <c r="I246" i="63"/>
  <c r="J245" i="63"/>
  <c r="I245" i="63"/>
  <c r="J244" i="63"/>
  <c r="I244" i="63"/>
  <c r="J243" i="63"/>
  <c r="I243" i="63"/>
  <c r="J242" i="63"/>
  <c r="I242" i="63"/>
  <c r="J241" i="63"/>
  <c r="I241" i="63"/>
  <c r="J240" i="63"/>
  <c r="I240" i="63"/>
  <c r="J239" i="63"/>
  <c r="I239" i="63"/>
  <c r="J238" i="63"/>
  <c r="I238" i="63"/>
  <c r="J237" i="63"/>
  <c r="I237" i="63"/>
  <c r="J236" i="63"/>
  <c r="I236" i="63"/>
  <c r="J235" i="63"/>
  <c r="I235" i="63"/>
  <c r="J234" i="63"/>
  <c r="I234" i="63"/>
  <c r="J233" i="63"/>
  <c r="I233" i="63"/>
  <c r="J232" i="63"/>
  <c r="I232" i="63"/>
  <c r="J231" i="63"/>
  <c r="I231" i="63"/>
  <c r="J230" i="63"/>
  <c r="I230" i="63"/>
  <c r="J229" i="63"/>
  <c r="I229" i="63"/>
  <c r="J228" i="63"/>
  <c r="I228" i="63"/>
  <c r="J227" i="63"/>
  <c r="I227" i="63"/>
  <c r="J226" i="63"/>
  <c r="I226" i="63"/>
  <c r="J225" i="63"/>
  <c r="I225" i="63"/>
  <c r="J224" i="63"/>
  <c r="I224" i="63"/>
  <c r="J223" i="63"/>
  <c r="I223" i="63"/>
  <c r="J222" i="63"/>
  <c r="I222" i="63"/>
  <c r="J221" i="63"/>
  <c r="I221" i="63"/>
  <c r="J220" i="63"/>
  <c r="I220" i="63"/>
  <c r="J219" i="63"/>
  <c r="I219" i="63"/>
  <c r="J218" i="63"/>
  <c r="I218" i="63"/>
  <c r="J217" i="63"/>
  <c r="I217" i="63"/>
  <c r="J216" i="63"/>
  <c r="I216" i="63"/>
  <c r="J215" i="63"/>
  <c r="I215" i="63"/>
  <c r="J214" i="63"/>
  <c r="I214" i="63"/>
  <c r="J213" i="63"/>
  <c r="I213" i="63"/>
  <c r="J212" i="63"/>
  <c r="I212" i="63"/>
  <c r="J211" i="63"/>
  <c r="I211" i="63"/>
  <c r="J210" i="63"/>
  <c r="I210" i="63"/>
  <c r="J209" i="63"/>
  <c r="I209" i="63"/>
  <c r="J208" i="63"/>
  <c r="I208" i="63"/>
  <c r="J207" i="63"/>
  <c r="I207" i="63"/>
  <c r="J206" i="63"/>
  <c r="I206" i="63"/>
  <c r="J205" i="63"/>
  <c r="I205" i="63"/>
  <c r="J204" i="63"/>
  <c r="I204" i="63"/>
  <c r="J203" i="63"/>
  <c r="I203" i="63"/>
  <c r="J202" i="63"/>
  <c r="I202" i="63"/>
  <c r="J201" i="63"/>
  <c r="I201" i="63"/>
  <c r="J200" i="63"/>
  <c r="I200" i="63"/>
  <c r="J199" i="63"/>
  <c r="I199" i="63"/>
  <c r="J198" i="63"/>
  <c r="I198" i="63"/>
  <c r="J197" i="63"/>
  <c r="I197" i="63"/>
  <c r="J196" i="63"/>
  <c r="I196" i="63"/>
  <c r="J195" i="63"/>
  <c r="I195" i="63"/>
  <c r="J194" i="63"/>
  <c r="I194" i="63"/>
  <c r="J193" i="63"/>
  <c r="I193" i="63"/>
  <c r="J192" i="63"/>
  <c r="I192" i="63"/>
  <c r="J191" i="63"/>
  <c r="I191" i="63"/>
  <c r="J190" i="63"/>
  <c r="I190" i="63"/>
  <c r="J189" i="63"/>
  <c r="I189" i="63"/>
  <c r="J188" i="63"/>
  <c r="I188" i="63"/>
  <c r="J187" i="63"/>
  <c r="I187" i="63"/>
  <c r="J186" i="63"/>
  <c r="I186" i="63"/>
  <c r="H181" i="63"/>
  <c r="J181" i="63" s="1"/>
  <c r="G181" i="63"/>
  <c r="I181" i="63" s="1"/>
  <c r="F181" i="63"/>
  <c r="E181" i="63"/>
  <c r="J180" i="63"/>
  <c r="I180" i="63"/>
  <c r="J179" i="63"/>
  <c r="I179" i="63"/>
  <c r="J178" i="63"/>
  <c r="I178" i="63"/>
  <c r="J177" i="63"/>
  <c r="I177" i="63"/>
  <c r="J176" i="63"/>
  <c r="I176" i="63"/>
  <c r="J175" i="63"/>
  <c r="I175" i="63"/>
  <c r="J174" i="63"/>
  <c r="I174" i="63"/>
  <c r="J173" i="63"/>
  <c r="I173" i="63"/>
  <c r="J172" i="63"/>
  <c r="I172" i="63"/>
  <c r="J171" i="63"/>
  <c r="I171" i="63"/>
  <c r="J170" i="63"/>
  <c r="I170" i="63"/>
  <c r="J169" i="63"/>
  <c r="I169" i="63"/>
  <c r="J168" i="63"/>
  <c r="I168" i="63"/>
  <c r="J167" i="63"/>
  <c r="I167" i="63"/>
  <c r="J166" i="63"/>
  <c r="I166" i="63"/>
  <c r="J165" i="63"/>
  <c r="I165" i="63"/>
  <c r="J164" i="63"/>
  <c r="I164" i="63"/>
  <c r="J163" i="63"/>
  <c r="I163" i="63"/>
  <c r="J162" i="63"/>
  <c r="I162" i="63"/>
  <c r="J161" i="63"/>
  <c r="I161" i="63"/>
  <c r="J160" i="63"/>
  <c r="I160" i="63"/>
  <c r="J159" i="63"/>
  <c r="I159" i="63"/>
  <c r="J158" i="63"/>
  <c r="I158" i="63"/>
  <c r="J157" i="63"/>
  <c r="I157" i="63"/>
  <c r="J156" i="63"/>
  <c r="I156" i="63"/>
  <c r="J155" i="63"/>
  <c r="I155" i="63"/>
  <c r="J154" i="63"/>
  <c r="I154" i="63"/>
  <c r="J153" i="63"/>
  <c r="I153" i="63"/>
  <c r="J152" i="63"/>
  <c r="I152" i="63"/>
  <c r="J151" i="63"/>
  <c r="I151" i="63"/>
  <c r="J150" i="63"/>
  <c r="I150" i="63"/>
  <c r="J149" i="63"/>
  <c r="I149" i="63"/>
  <c r="J148" i="63"/>
  <c r="I148" i="63"/>
  <c r="J147" i="63"/>
  <c r="I147" i="63"/>
  <c r="J146" i="63"/>
  <c r="I146" i="63"/>
  <c r="J145" i="63"/>
  <c r="I145" i="63"/>
  <c r="J144" i="63"/>
  <c r="I144" i="63"/>
  <c r="J143" i="63"/>
  <c r="I143" i="63"/>
  <c r="J142" i="63"/>
  <c r="I142" i="63"/>
  <c r="J141" i="63"/>
  <c r="I141" i="63"/>
  <c r="J140" i="63"/>
  <c r="I140" i="63"/>
  <c r="J139" i="63"/>
  <c r="I139" i="63"/>
  <c r="J138" i="63"/>
  <c r="I138" i="63"/>
  <c r="J137" i="63"/>
  <c r="I137" i="63"/>
  <c r="J136" i="63"/>
  <c r="I136" i="63"/>
  <c r="J135" i="63"/>
  <c r="I135" i="63"/>
  <c r="J134" i="63"/>
  <c r="I134" i="63"/>
  <c r="J133" i="63"/>
  <c r="I133" i="63"/>
  <c r="J132" i="63"/>
  <c r="I132" i="63"/>
  <c r="J131" i="63"/>
  <c r="I131" i="63"/>
  <c r="J130" i="63"/>
  <c r="I130" i="63"/>
  <c r="J129" i="63"/>
  <c r="I129" i="63"/>
  <c r="J128" i="63"/>
  <c r="I128" i="63"/>
  <c r="J127" i="63"/>
  <c r="I127" i="63"/>
  <c r="H122" i="63"/>
  <c r="G122" i="63"/>
  <c r="F122" i="63"/>
  <c r="J122" i="63" s="1"/>
  <c r="E122" i="63"/>
  <c r="I122" i="63" s="1"/>
  <c r="J121" i="63"/>
  <c r="I121" i="63"/>
  <c r="J120" i="63"/>
  <c r="I120" i="63"/>
  <c r="J119" i="63"/>
  <c r="I119" i="63"/>
  <c r="J118" i="63"/>
  <c r="I118" i="63"/>
  <c r="J117" i="63"/>
  <c r="I117" i="63"/>
  <c r="J116" i="63"/>
  <c r="I116" i="63"/>
  <c r="J115" i="63"/>
  <c r="I115" i="63"/>
  <c r="J114" i="63"/>
  <c r="I114" i="63"/>
  <c r="J113" i="63"/>
  <c r="I113" i="63"/>
  <c r="J112" i="63"/>
  <c r="I112" i="63"/>
  <c r="J111" i="63"/>
  <c r="I111" i="63"/>
  <c r="J110" i="63"/>
  <c r="I110" i="63"/>
  <c r="J109" i="63"/>
  <c r="I109" i="63"/>
  <c r="J108" i="63"/>
  <c r="I108" i="63"/>
  <c r="J107" i="63"/>
  <c r="I107" i="63"/>
  <c r="J106" i="63"/>
  <c r="I106" i="63"/>
  <c r="J105" i="63"/>
  <c r="I105" i="63"/>
  <c r="J104" i="63"/>
  <c r="I104" i="63"/>
  <c r="J103" i="63"/>
  <c r="I103" i="63"/>
  <c r="J102" i="63"/>
  <c r="I102" i="63"/>
  <c r="J101" i="63"/>
  <c r="I101" i="63"/>
  <c r="J100" i="63"/>
  <c r="I100" i="63"/>
  <c r="J99" i="63"/>
  <c r="I99" i="63"/>
  <c r="J98" i="63"/>
  <c r="I98" i="63"/>
  <c r="J97" i="63"/>
  <c r="I97" i="63"/>
  <c r="J96" i="63"/>
  <c r="I96" i="63"/>
  <c r="J95" i="63"/>
  <c r="I95" i="63"/>
  <c r="J94" i="63"/>
  <c r="I94" i="63"/>
  <c r="J93" i="63"/>
  <c r="I93" i="63"/>
  <c r="J92" i="63"/>
  <c r="I92" i="63"/>
  <c r="J91" i="63"/>
  <c r="I91" i="63"/>
  <c r="J86" i="63"/>
  <c r="I86" i="63"/>
  <c r="J85" i="63"/>
  <c r="I85" i="63"/>
  <c r="J84" i="63"/>
  <c r="I84" i="63"/>
  <c r="J83" i="63"/>
  <c r="I83" i="63"/>
  <c r="J82" i="63"/>
  <c r="I82" i="63"/>
  <c r="J81" i="63"/>
  <c r="I81" i="63"/>
  <c r="J80" i="63"/>
  <c r="I80" i="63"/>
  <c r="J79" i="63"/>
  <c r="I79" i="63"/>
  <c r="J78" i="63"/>
  <c r="I78" i="63"/>
  <c r="J77" i="63"/>
  <c r="I77" i="63"/>
  <c r="J76" i="63"/>
  <c r="I76" i="63"/>
  <c r="J75" i="63"/>
  <c r="I75" i="63"/>
  <c r="J74" i="63"/>
  <c r="I74" i="63"/>
  <c r="J73" i="63"/>
  <c r="I73" i="63"/>
  <c r="J72" i="63"/>
  <c r="I72" i="63"/>
  <c r="J71" i="63"/>
  <c r="I71" i="63"/>
  <c r="J70" i="63"/>
  <c r="I70" i="63"/>
  <c r="J69" i="63"/>
  <c r="I69" i="63"/>
  <c r="J68" i="63"/>
  <c r="I68" i="63"/>
  <c r="J67" i="63"/>
  <c r="I67" i="63"/>
  <c r="J66" i="63"/>
  <c r="I66" i="63"/>
  <c r="J65" i="63"/>
  <c r="I65" i="63"/>
  <c r="J64" i="63"/>
  <c r="I64" i="63"/>
  <c r="J63" i="63"/>
  <c r="I63" i="63"/>
  <c r="J62" i="63"/>
  <c r="I62" i="63"/>
  <c r="J61" i="63"/>
  <c r="I61" i="63"/>
  <c r="J60" i="63"/>
  <c r="I60" i="63"/>
  <c r="J59" i="63"/>
  <c r="I59" i="63"/>
  <c r="J58" i="63"/>
  <c r="I58" i="63"/>
  <c r="J57" i="63"/>
  <c r="I57" i="63"/>
  <c r="J56" i="63"/>
  <c r="I56" i="63"/>
  <c r="J55" i="63"/>
  <c r="I55" i="63"/>
  <c r="J54" i="63"/>
  <c r="I54" i="63"/>
  <c r="J53" i="63"/>
  <c r="I53" i="63"/>
  <c r="J52" i="63"/>
  <c r="I52" i="63"/>
  <c r="J51" i="63"/>
  <c r="I51" i="63"/>
  <c r="J50" i="63"/>
  <c r="I50" i="63"/>
  <c r="J49" i="63"/>
  <c r="I49" i="63"/>
  <c r="J48" i="63"/>
  <c r="I48" i="63"/>
  <c r="J47" i="63"/>
  <c r="I47" i="63"/>
  <c r="J46" i="63"/>
  <c r="I46" i="63"/>
  <c r="J45" i="63"/>
  <c r="I45" i="63"/>
  <c r="J44" i="63"/>
  <c r="I44" i="63"/>
  <c r="J43" i="63"/>
  <c r="I43" i="63"/>
  <c r="J42" i="63"/>
  <c r="I42" i="63"/>
  <c r="J41" i="63"/>
  <c r="I41" i="63"/>
  <c r="J40" i="63"/>
  <c r="I40" i="63"/>
  <c r="J39" i="63"/>
  <c r="I39" i="63"/>
  <c r="J38" i="63"/>
  <c r="I38" i="63"/>
  <c r="J37" i="63"/>
  <c r="I37" i="63"/>
  <c r="J36" i="63"/>
  <c r="I36" i="63"/>
  <c r="J35" i="63"/>
  <c r="I35" i="63"/>
  <c r="J34" i="63"/>
  <c r="I34" i="63"/>
  <c r="J33" i="63"/>
  <c r="I33" i="63"/>
  <c r="J32" i="63"/>
  <c r="I32" i="63"/>
  <c r="J31" i="63"/>
  <c r="I31" i="63"/>
  <c r="J30" i="63"/>
  <c r="I30" i="63"/>
  <c r="J29" i="63"/>
  <c r="I29" i="63"/>
  <c r="J28" i="63"/>
  <c r="I28" i="63"/>
  <c r="J27" i="63"/>
  <c r="I27" i="63"/>
  <c r="J26" i="63"/>
  <c r="I26" i="63"/>
  <c r="J25" i="63"/>
  <c r="I25" i="63"/>
  <c r="J24" i="63"/>
  <c r="I24" i="63"/>
  <c r="J23" i="63"/>
  <c r="I23" i="63"/>
  <c r="J22" i="63"/>
  <c r="I22" i="63"/>
  <c r="J21" i="63"/>
  <c r="I21" i="63"/>
  <c r="J20" i="63"/>
  <c r="I20" i="63"/>
  <c r="J19" i="63"/>
  <c r="I19" i="63"/>
  <c r="J18" i="63"/>
  <c r="I18" i="63"/>
  <c r="J15" i="63"/>
  <c r="I15" i="63"/>
  <c r="J14" i="63"/>
  <c r="I14" i="63"/>
  <c r="J13" i="63"/>
  <c r="I13" i="63"/>
  <c r="J12" i="63"/>
  <c r="I12" i="63"/>
  <c r="J11" i="63"/>
  <c r="I11" i="63"/>
  <c r="J10" i="63"/>
  <c r="I10" i="63"/>
  <c r="J9" i="63"/>
  <c r="I9" i="63"/>
  <c r="J8" i="63"/>
  <c r="I8" i="63"/>
  <c r="J7" i="63"/>
  <c r="I7" i="63"/>
  <c r="J6" i="63"/>
  <c r="I6" i="63"/>
  <c r="C2" i="63"/>
  <c r="H582" i="62"/>
  <c r="G582" i="62"/>
  <c r="F582" i="62"/>
  <c r="J582" i="62" s="1"/>
  <c r="E582" i="62"/>
  <c r="I582" i="62" s="1"/>
  <c r="J581" i="62"/>
  <c r="I581" i="62"/>
  <c r="J580" i="62"/>
  <c r="I580" i="62"/>
  <c r="J579" i="62"/>
  <c r="I579" i="62"/>
  <c r="J578" i="62"/>
  <c r="I578" i="62"/>
  <c r="J577" i="62"/>
  <c r="I577" i="62"/>
  <c r="J576" i="62"/>
  <c r="I576" i="62"/>
  <c r="J575" i="62"/>
  <c r="I575" i="62"/>
  <c r="J574" i="62"/>
  <c r="I574" i="62"/>
  <c r="J573" i="62"/>
  <c r="I573" i="62"/>
  <c r="J572" i="62"/>
  <c r="I572" i="62"/>
  <c r="J571" i="62"/>
  <c r="I571" i="62"/>
  <c r="J570" i="62"/>
  <c r="I570" i="62"/>
  <c r="J569" i="62"/>
  <c r="I569" i="62"/>
  <c r="J568" i="62"/>
  <c r="I568" i="62"/>
  <c r="J567" i="62"/>
  <c r="I567" i="62"/>
  <c r="J566" i="62"/>
  <c r="I566" i="62"/>
  <c r="J565" i="62"/>
  <c r="I565" i="62"/>
  <c r="J564" i="62"/>
  <c r="I564" i="62"/>
  <c r="J563" i="62"/>
  <c r="I563" i="62"/>
  <c r="J562" i="62"/>
  <c r="I562" i="62"/>
  <c r="J561" i="62"/>
  <c r="I561" i="62"/>
  <c r="J560" i="62"/>
  <c r="I560" i="62"/>
  <c r="J559" i="62"/>
  <c r="I559" i="62"/>
  <c r="J558" i="62"/>
  <c r="I558" i="62"/>
  <c r="J557" i="62"/>
  <c r="I557" i="62"/>
  <c r="J556" i="62"/>
  <c r="I556" i="62"/>
  <c r="J555" i="62"/>
  <c r="I555" i="62"/>
  <c r="J554" i="62"/>
  <c r="I554" i="62"/>
  <c r="J553" i="62"/>
  <c r="I553" i="62"/>
  <c r="J552" i="62"/>
  <c r="I552" i="62"/>
  <c r="H547" i="62"/>
  <c r="G547" i="62"/>
  <c r="F547" i="62"/>
  <c r="J547" i="62" s="1"/>
  <c r="E547" i="62"/>
  <c r="I547" i="62" s="1"/>
  <c r="J546" i="62"/>
  <c r="I546" i="62"/>
  <c r="J545" i="62"/>
  <c r="I545" i="62"/>
  <c r="J544" i="62"/>
  <c r="I544" i="62"/>
  <c r="J543" i="62"/>
  <c r="I543" i="62"/>
  <c r="J542" i="62"/>
  <c r="I542" i="62"/>
  <c r="J541" i="62"/>
  <c r="I541" i="62"/>
  <c r="J540" i="62"/>
  <c r="I540" i="62"/>
  <c r="J539" i="62"/>
  <c r="I539" i="62"/>
  <c r="J538" i="62"/>
  <c r="I538" i="62"/>
  <c r="J537" i="62"/>
  <c r="I537" i="62"/>
  <c r="J536" i="62"/>
  <c r="I536" i="62"/>
  <c r="J535" i="62"/>
  <c r="I535" i="62"/>
  <c r="J534" i="62"/>
  <c r="I534" i="62"/>
  <c r="J533" i="62"/>
  <c r="I533" i="62"/>
  <c r="J532" i="62"/>
  <c r="I532" i="62"/>
  <c r="J531" i="62"/>
  <c r="I531" i="62"/>
  <c r="J530" i="62"/>
  <c r="I530" i="62"/>
  <c r="J529" i="62"/>
  <c r="I529" i="62"/>
  <c r="J528" i="62"/>
  <c r="I528" i="62"/>
  <c r="J527" i="62"/>
  <c r="I527" i="62"/>
  <c r="J526" i="62"/>
  <c r="I526" i="62"/>
  <c r="J525" i="62"/>
  <c r="I525" i="62"/>
  <c r="J524" i="62"/>
  <c r="I524" i="62"/>
  <c r="J523" i="62"/>
  <c r="I523" i="62"/>
  <c r="J522" i="62"/>
  <c r="I522" i="62"/>
  <c r="J521" i="62"/>
  <c r="I521" i="62"/>
  <c r="J520" i="62"/>
  <c r="I520" i="62"/>
  <c r="J519" i="62"/>
  <c r="I519" i="62"/>
  <c r="J518" i="62"/>
  <c r="I518" i="62"/>
  <c r="J517" i="62"/>
  <c r="I517" i="62"/>
  <c r="J516" i="62"/>
  <c r="I516" i="62"/>
  <c r="J511" i="62"/>
  <c r="I511" i="62"/>
  <c r="H511" i="62"/>
  <c r="G511" i="62"/>
  <c r="F511" i="62"/>
  <c r="E511" i="62"/>
  <c r="J510" i="62"/>
  <c r="I510" i="62"/>
  <c r="J509" i="62"/>
  <c r="I509" i="62"/>
  <c r="J508" i="62"/>
  <c r="I508" i="62"/>
  <c r="J507" i="62"/>
  <c r="I507" i="62"/>
  <c r="J506" i="62"/>
  <c r="I506" i="62"/>
  <c r="J505" i="62"/>
  <c r="I505" i="62"/>
  <c r="J504" i="62"/>
  <c r="I504" i="62"/>
  <c r="J503" i="62"/>
  <c r="I503" i="62"/>
  <c r="J502" i="62"/>
  <c r="I502" i="62"/>
  <c r="J501" i="62"/>
  <c r="I501" i="62"/>
  <c r="J500" i="62"/>
  <c r="I500" i="62"/>
  <c r="J499" i="62"/>
  <c r="I499" i="62"/>
  <c r="J498" i="62"/>
  <c r="I498" i="62"/>
  <c r="J497" i="62"/>
  <c r="I497" i="62"/>
  <c r="J496" i="62"/>
  <c r="I496" i="62"/>
  <c r="J495" i="62"/>
  <c r="I495" i="62"/>
  <c r="J494" i="62"/>
  <c r="I494" i="62"/>
  <c r="J493" i="62"/>
  <c r="I493" i="62"/>
  <c r="J492" i="62"/>
  <c r="I492" i="62"/>
  <c r="J491" i="62"/>
  <c r="I491" i="62"/>
  <c r="J490" i="62"/>
  <c r="I490" i="62"/>
  <c r="J489" i="62"/>
  <c r="I489" i="62"/>
  <c r="J488" i="62"/>
  <c r="I488" i="62"/>
  <c r="J487" i="62"/>
  <c r="I487" i="62"/>
  <c r="J486" i="62"/>
  <c r="I486" i="62"/>
  <c r="H480" i="62"/>
  <c r="H481" i="62" s="1"/>
  <c r="G480" i="62"/>
  <c r="G481" i="62" s="1"/>
  <c r="F480" i="62"/>
  <c r="F481" i="62" s="1"/>
  <c r="J481" i="62" s="1"/>
  <c r="E480" i="62"/>
  <c r="E481" i="62" s="1"/>
  <c r="I481" i="62" s="1"/>
  <c r="J479" i="62"/>
  <c r="I479" i="62"/>
  <c r="J478" i="62"/>
  <c r="I478" i="62"/>
  <c r="J477" i="62"/>
  <c r="I477" i="62"/>
  <c r="J476" i="62"/>
  <c r="I476" i="62"/>
  <c r="J475" i="62"/>
  <c r="I475" i="62"/>
  <c r="J474" i="62"/>
  <c r="I474" i="62"/>
  <c r="J473" i="62"/>
  <c r="I473" i="62"/>
  <c r="J472" i="62"/>
  <c r="I472" i="62"/>
  <c r="J471" i="62"/>
  <c r="I471" i="62"/>
  <c r="J470" i="62"/>
  <c r="I470" i="62"/>
  <c r="J469" i="62"/>
  <c r="I469" i="62"/>
  <c r="J468" i="62"/>
  <c r="I468" i="62"/>
  <c r="J467" i="62"/>
  <c r="I467" i="62"/>
  <c r="J466" i="62"/>
  <c r="I466" i="62"/>
  <c r="J465" i="62"/>
  <c r="I465" i="62"/>
  <c r="J464" i="62"/>
  <c r="I464" i="62"/>
  <c r="J463" i="62"/>
  <c r="I463" i="62"/>
  <c r="J462" i="62"/>
  <c r="I462" i="62"/>
  <c r="J461" i="62"/>
  <c r="I461" i="62"/>
  <c r="J460" i="62"/>
  <c r="I460" i="62"/>
  <c r="J459" i="62"/>
  <c r="I459" i="62"/>
  <c r="J458" i="62"/>
  <c r="I458" i="62"/>
  <c r="J457" i="62"/>
  <c r="I457" i="62"/>
  <c r="J456" i="62"/>
  <c r="I456" i="62"/>
  <c r="J455" i="62"/>
  <c r="I455" i="62"/>
  <c r="J454" i="62"/>
  <c r="I454" i="62"/>
  <c r="J453" i="62"/>
  <c r="I453" i="62"/>
  <c r="J452" i="62"/>
  <c r="I452" i="62"/>
  <c r="J451" i="62"/>
  <c r="I451" i="62"/>
  <c r="J450" i="62"/>
  <c r="I450" i="62"/>
  <c r="J449" i="62"/>
  <c r="I449" i="62"/>
  <c r="J448" i="62"/>
  <c r="I448" i="62"/>
  <c r="J447" i="62"/>
  <c r="I447" i="62"/>
  <c r="J446" i="62"/>
  <c r="I446" i="62"/>
  <c r="J445" i="62"/>
  <c r="I445" i="62"/>
  <c r="J444" i="62"/>
  <c r="I444" i="62"/>
  <c r="J443" i="62"/>
  <c r="I443" i="62"/>
  <c r="J442" i="62"/>
  <c r="I442" i="62"/>
  <c r="J441" i="62"/>
  <c r="I441" i="62"/>
  <c r="J440" i="62"/>
  <c r="I440" i="62"/>
  <c r="J439" i="62"/>
  <c r="I439" i="62"/>
  <c r="J438" i="62"/>
  <c r="I438" i="62"/>
  <c r="J437" i="62"/>
  <c r="I437" i="62"/>
  <c r="J436" i="62"/>
  <c r="I436" i="62"/>
  <c r="J435" i="62"/>
  <c r="I435" i="62"/>
  <c r="J434" i="62"/>
  <c r="I434" i="62"/>
  <c r="J433" i="62"/>
  <c r="I433" i="62"/>
  <c r="J432" i="62"/>
  <c r="I432" i="62"/>
  <c r="J431" i="62"/>
  <c r="I431" i="62"/>
  <c r="J430" i="62"/>
  <c r="I430" i="62"/>
  <c r="J425" i="62"/>
  <c r="I425" i="62"/>
  <c r="H425" i="62"/>
  <c r="G425" i="62"/>
  <c r="F425" i="62"/>
  <c r="E425" i="62"/>
  <c r="J424" i="62"/>
  <c r="I424" i="62"/>
  <c r="J423" i="62"/>
  <c r="I423" i="62"/>
  <c r="J422" i="62"/>
  <c r="I422" i="62"/>
  <c r="J421" i="62"/>
  <c r="I421" i="62"/>
  <c r="J420" i="62"/>
  <c r="I420" i="62"/>
  <c r="J419" i="62"/>
  <c r="I419" i="62"/>
  <c r="J418" i="62"/>
  <c r="I418" i="62"/>
  <c r="J417" i="62"/>
  <c r="I417" i="62"/>
  <c r="J416" i="62"/>
  <c r="I416" i="62"/>
  <c r="J415" i="62"/>
  <c r="I415" i="62"/>
  <c r="J414" i="62"/>
  <c r="I414" i="62"/>
  <c r="J413" i="62"/>
  <c r="I413" i="62"/>
  <c r="J412" i="62"/>
  <c r="I412" i="62"/>
  <c r="J411" i="62"/>
  <c r="I411" i="62"/>
  <c r="J410" i="62"/>
  <c r="I410" i="62"/>
  <c r="J409" i="62"/>
  <c r="I409" i="62"/>
  <c r="J408" i="62"/>
  <c r="I408" i="62"/>
  <c r="J407" i="62"/>
  <c r="I407" i="62"/>
  <c r="J406" i="62"/>
  <c r="I406" i="62"/>
  <c r="J405" i="62"/>
  <c r="I405" i="62"/>
  <c r="J404" i="62"/>
  <c r="I404" i="62"/>
  <c r="J403" i="62"/>
  <c r="I403" i="62"/>
  <c r="J402" i="62"/>
  <c r="I402" i="62"/>
  <c r="J401" i="62"/>
  <c r="I401" i="62"/>
  <c r="J400" i="62"/>
  <c r="I400" i="62"/>
  <c r="J399" i="62"/>
  <c r="I399" i="62"/>
  <c r="J398" i="62"/>
  <c r="I398" i="62"/>
  <c r="J397" i="62"/>
  <c r="I397" i="62"/>
  <c r="J396" i="62"/>
  <c r="I396" i="62"/>
  <c r="J395" i="62"/>
  <c r="I395" i="62"/>
  <c r="J394" i="62"/>
  <c r="I394" i="62"/>
  <c r="J393" i="62"/>
  <c r="I393" i="62"/>
  <c r="J392" i="62"/>
  <c r="I392" i="62"/>
  <c r="J391" i="62"/>
  <c r="I391" i="62"/>
  <c r="J390" i="62"/>
  <c r="I390" i="62"/>
  <c r="J389" i="62"/>
  <c r="I389" i="62"/>
  <c r="J388" i="62"/>
  <c r="I388" i="62"/>
  <c r="J387" i="62"/>
  <c r="I387" i="62"/>
  <c r="J386" i="62"/>
  <c r="I386" i="62"/>
  <c r="J385" i="62"/>
  <c r="I385" i="62"/>
  <c r="J384" i="62"/>
  <c r="I384" i="62"/>
  <c r="J383" i="62"/>
  <c r="I383" i="62"/>
  <c r="J382" i="62"/>
  <c r="I382" i="62"/>
  <c r="J381" i="62"/>
  <c r="I381" i="62"/>
  <c r="J380" i="62"/>
  <c r="I380" i="62"/>
  <c r="J379" i="62"/>
  <c r="I379" i="62"/>
  <c r="J378" i="62"/>
  <c r="I378" i="62"/>
  <c r="J377" i="62"/>
  <c r="I377" i="62"/>
  <c r="J376" i="62"/>
  <c r="I376" i="62"/>
  <c r="J375" i="62"/>
  <c r="I375" i="62"/>
  <c r="J374" i="62"/>
  <c r="I374" i="62"/>
  <c r="J373" i="62"/>
  <c r="I373" i="62"/>
  <c r="J372" i="62"/>
  <c r="I372" i="62"/>
  <c r="J371" i="62"/>
  <c r="I371" i="62"/>
  <c r="J370" i="62"/>
  <c r="I370" i="62"/>
  <c r="J369" i="62"/>
  <c r="I369" i="62"/>
  <c r="J368" i="62"/>
  <c r="I368" i="62"/>
  <c r="J367" i="62"/>
  <c r="I367" i="62"/>
  <c r="J366" i="62"/>
  <c r="I366" i="62"/>
  <c r="J365" i="62"/>
  <c r="I365" i="62"/>
  <c r="J364" i="62"/>
  <c r="I364" i="62"/>
  <c r="J363" i="62"/>
  <c r="I363" i="62"/>
  <c r="J362" i="62"/>
  <c r="I362" i="62"/>
  <c r="J361" i="62"/>
  <c r="I361" i="62"/>
  <c r="J360" i="62"/>
  <c r="I360" i="62"/>
  <c r="J359" i="62"/>
  <c r="I359" i="62"/>
  <c r="J358" i="62"/>
  <c r="I358" i="62"/>
  <c r="J357" i="62"/>
  <c r="I357" i="62"/>
  <c r="J356" i="62"/>
  <c r="I356" i="62"/>
  <c r="J355" i="62"/>
  <c r="I355" i="62"/>
  <c r="J354" i="62"/>
  <c r="I354" i="62"/>
  <c r="J353" i="62"/>
  <c r="I353" i="62"/>
  <c r="J352" i="62"/>
  <c r="I352" i="62"/>
  <c r="J351" i="62"/>
  <c r="I351" i="62"/>
  <c r="J350" i="62"/>
  <c r="I350" i="62"/>
  <c r="J349" i="62"/>
  <c r="I349" i="62"/>
  <c r="J348" i="62"/>
  <c r="I348" i="62"/>
  <c r="J347" i="62"/>
  <c r="I347" i="62"/>
  <c r="J346" i="62"/>
  <c r="I346" i="62"/>
  <c r="J345" i="62"/>
  <c r="I345" i="62"/>
  <c r="J344" i="62"/>
  <c r="I344" i="62"/>
  <c r="J343" i="62"/>
  <c r="I343" i="62"/>
  <c r="J342" i="62"/>
  <c r="I342" i="62"/>
  <c r="J341" i="62"/>
  <c r="I341" i="62"/>
  <c r="J340" i="62"/>
  <c r="I340" i="62"/>
  <c r="J339" i="62"/>
  <c r="I339" i="62"/>
  <c r="J333" i="62"/>
  <c r="I333" i="62"/>
  <c r="H333" i="62"/>
  <c r="H334" i="62" s="1"/>
  <c r="G333" i="62"/>
  <c r="G334" i="62" s="1"/>
  <c r="F333" i="62"/>
  <c r="E333" i="62"/>
  <c r="J332" i="62"/>
  <c r="I332" i="62"/>
  <c r="J331" i="62"/>
  <c r="I331" i="62"/>
  <c r="J330" i="62"/>
  <c r="I330" i="62"/>
  <c r="J329" i="62"/>
  <c r="I329" i="62"/>
  <c r="J328" i="62"/>
  <c r="I328" i="62"/>
  <c r="J327" i="62"/>
  <c r="I327" i="62"/>
  <c r="J326" i="62"/>
  <c r="I326" i="62"/>
  <c r="J325" i="62"/>
  <c r="I325" i="62"/>
  <c r="J324" i="62"/>
  <c r="I324" i="62"/>
  <c r="J323" i="62"/>
  <c r="I323" i="62"/>
  <c r="J322" i="62"/>
  <c r="I322" i="62"/>
  <c r="J321" i="62"/>
  <c r="I321" i="62"/>
  <c r="J320" i="62"/>
  <c r="I320" i="62"/>
  <c r="J319" i="62"/>
  <c r="I319" i="62"/>
  <c r="J318" i="62"/>
  <c r="I318" i="62"/>
  <c r="J317" i="62"/>
  <c r="I317" i="62"/>
  <c r="J316" i="62"/>
  <c r="I316" i="62"/>
  <c r="J315" i="62"/>
  <c r="I315" i="62"/>
  <c r="J314" i="62"/>
  <c r="I314" i="62"/>
  <c r="J313" i="62"/>
  <c r="I313" i="62"/>
  <c r="J312" i="62"/>
  <c r="I312" i="62"/>
  <c r="J311" i="62"/>
  <c r="I311" i="62"/>
  <c r="J310" i="62"/>
  <c r="I310" i="62"/>
  <c r="J309" i="62"/>
  <c r="I309" i="62"/>
  <c r="J308" i="62"/>
  <c r="I308" i="62"/>
  <c r="J307" i="62"/>
  <c r="I307" i="62"/>
  <c r="J306" i="62"/>
  <c r="I306" i="62"/>
  <c r="J305" i="62"/>
  <c r="I305" i="62"/>
  <c r="J304" i="62"/>
  <c r="I304" i="62"/>
  <c r="J303" i="62"/>
  <c r="I303" i="62"/>
  <c r="J302" i="62"/>
  <c r="I302" i="62"/>
  <c r="J301" i="62"/>
  <c r="I301" i="62"/>
  <c r="J300" i="62"/>
  <c r="I300" i="62"/>
  <c r="J299" i="62"/>
  <c r="I299" i="62"/>
  <c r="J298" i="62"/>
  <c r="I298" i="62"/>
  <c r="J297" i="62"/>
  <c r="I297" i="62"/>
  <c r="J296" i="62"/>
  <c r="I296" i="62"/>
  <c r="J295" i="62"/>
  <c r="I295" i="62"/>
  <c r="J294" i="62"/>
  <c r="I294" i="62"/>
  <c r="J293" i="62"/>
  <c r="I293" i="62"/>
  <c r="J292" i="62"/>
  <c r="I292" i="62"/>
  <c r="J291" i="62"/>
  <c r="I291" i="62"/>
  <c r="J290" i="62"/>
  <c r="I290" i="62"/>
  <c r="H285" i="62"/>
  <c r="G285" i="62"/>
  <c r="F285" i="62"/>
  <c r="J285" i="62" s="1"/>
  <c r="E285" i="62"/>
  <c r="I285" i="62" s="1"/>
  <c r="J284" i="62"/>
  <c r="I284" i="62"/>
  <c r="J283" i="62"/>
  <c r="I283" i="62"/>
  <c r="J282" i="62"/>
  <c r="I282" i="62"/>
  <c r="J281" i="62"/>
  <c r="I281" i="62"/>
  <c r="J280" i="62"/>
  <c r="I280" i="62"/>
  <c r="J279" i="62"/>
  <c r="I279" i="62"/>
  <c r="J278" i="62"/>
  <c r="I278" i="62"/>
  <c r="J277" i="62"/>
  <c r="I277" i="62"/>
  <c r="J276" i="62"/>
  <c r="I276" i="62"/>
  <c r="J275" i="62"/>
  <c r="I275" i="62"/>
  <c r="J274" i="62"/>
  <c r="I274" i="62"/>
  <c r="J273" i="62"/>
  <c r="I273" i="62"/>
  <c r="J272" i="62"/>
  <c r="I272" i="62"/>
  <c r="J271" i="62"/>
  <c r="I271" i="62"/>
  <c r="J270" i="62"/>
  <c r="I270" i="62"/>
  <c r="J269" i="62"/>
  <c r="I269" i="62"/>
  <c r="J268" i="62"/>
  <c r="I268" i="62"/>
  <c r="J267" i="62"/>
  <c r="I267" i="62"/>
  <c r="J266" i="62"/>
  <c r="I266" i="62"/>
  <c r="J265" i="62"/>
  <c r="I265" i="62"/>
  <c r="J264" i="62"/>
  <c r="I264" i="62"/>
  <c r="J263" i="62"/>
  <c r="I263" i="62"/>
  <c r="J262" i="62"/>
  <c r="I262" i="62"/>
  <c r="J261" i="62"/>
  <c r="I261" i="62"/>
  <c r="J260" i="62"/>
  <c r="I260" i="62"/>
  <c r="J259" i="62"/>
  <c r="I259" i="62"/>
  <c r="J258" i="62"/>
  <c r="I258" i="62"/>
  <c r="M257" i="62"/>
  <c r="J257" i="62"/>
  <c r="I257" i="62"/>
  <c r="J256" i="62"/>
  <c r="I256" i="62"/>
  <c r="J255" i="62"/>
  <c r="I255" i="62"/>
  <c r="J254" i="62"/>
  <c r="I254" i="62"/>
  <c r="J253" i="62"/>
  <c r="I253" i="62"/>
  <c r="J252" i="62"/>
  <c r="I252" i="62"/>
  <c r="J251" i="62"/>
  <c r="I251" i="62"/>
  <c r="J250" i="62"/>
  <c r="I250" i="62"/>
  <c r="J249" i="62"/>
  <c r="I249" i="62"/>
  <c r="J248" i="62"/>
  <c r="I248" i="62"/>
  <c r="J247" i="62"/>
  <c r="I247" i="62"/>
  <c r="J246" i="62"/>
  <c r="I246" i="62"/>
  <c r="J245" i="62"/>
  <c r="I245" i="62"/>
  <c r="J244" i="62"/>
  <c r="I244" i="62"/>
  <c r="J243" i="62"/>
  <c r="I243" i="62"/>
  <c r="J242" i="62"/>
  <c r="I242" i="62"/>
  <c r="J241" i="62"/>
  <c r="I241" i="62"/>
  <c r="J240" i="62"/>
  <c r="I240" i="62"/>
  <c r="J239" i="62"/>
  <c r="I239" i="62"/>
  <c r="J238" i="62"/>
  <c r="I238" i="62"/>
  <c r="J237" i="62"/>
  <c r="I237" i="62"/>
  <c r="J236" i="62"/>
  <c r="I236" i="62"/>
  <c r="J235" i="62"/>
  <c r="I235" i="62"/>
  <c r="J234" i="62"/>
  <c r="I234" i="62"/>
  <c r="J233" i="62"/>
  <c r="I233" i="62"/>
  <c r="J232" i="62"/>
  <c r="I232" i="62"/>
  <c r="J231" i="62"/>
  <c r="I231" i="62"/>
  <c r="J230" i="62"/>
  <c r="I230" i="62"/>
  <c r="J229" i="62"/>
  <c r="I229" i="62"/>
  <c r="J228" i="62"/>
  <c r="I228" i="62"/>
  <c r="J227" i="62"/>
  <c r="I227" i="62"/>
  <c r="J226" i="62"/>
  <c r="I226" i="62"/>
  <c r="J225" i="62"/>
  <c r="I225" i="62"/>
  <c r="J224" i="62"/>
  <c r="I224" i="62"/>
  <c r="J223" i="62"/>
  <c r="I223" i="62"/>
  <c r="J222" i="62"/>
  <c r="I222" i="62"/>
  <c r="J221" i="62"/>
  <c r="I221" i="62"/>
  <c r="J220" i="62"/>
  <c r="I220" i="62"/>
  <c r="J219" i="62"/>
  <c r="I219" i="62"/>
  <c r="J218" i="62"/>
  <c r="I218" i="62"/>
  <c r="J217" i="62"/>
  <c r="I217" i="62"/>
  <c r="J216" i="62"/>
  <c r="I216" i="62"/>
  <c r="J215" i="62"/>
  <c r="I215" i="62"/>
  <c r="J214" i="62"/>
  <c r="I214" i="62"/>
  <c r="J213" i="62"/>
  <c r="I213" i="62"/>
  <c r="J212" i="62"/>
  <c r="I212" i="62"/>
  <c r="J211" i="62"/>
  <c r="I211" i="62"/>
  <c r="J210" i="62"/>
  <c r="I210" i="62"/>
  <c r="J209" i="62"/>
  <c r="I209" i="62"/>
  <c r="J208" i="62"/>
  <c r="I208" i="62"/>
  <c r="J207" i="62"/>
  <c r="I207" i="62"/>
  <c r="J206" i="62"/>
  <c r="I206" i="62"/>
  <c r="J205" i="62"/>
  <c r="I205" i="62"/>
  <c r="J204" i="62"/>
  <c r="I204" i="62"/>
  <c r="J203" i="62"/>
  <c r="I203" i="62"/>
  <c r="J202" i="62"/>
  <c r="I202" i="62"/>
  <c r="J201" i="62"/>
  <c r="I201" i="62"/>
  <c r="J200" i="62"/>
  <c r="I200" i="62"/>
  <c r="J199" i="62"/>
  <c r="I199" i="62"/>
  <c r="J198" i="62"/>
  <c r="I198" i="62"/>
  <c r="J197" i="62"/>
  <c r="I197" i="62"/>
  <c r="J196" i="62"/>
  <c r="I196" i="62"/>
  <c r="J195" i="62"/>
  <c r="I195" i="62"/>
  <c r="J194" i="62"/>
  <c r="I194" i="62"/>
  <c r="J193" i="62"/>
  <c r="I193" i="62"/>
  <c r="J192" i="62"/>
  <c r="I192" i="62"/>
  <c r="J191" i="62"/>
  <c r="I191" i="62"/>
  <c r="J190" i="62"/>
  <c r="I190" i="62"/>
  <c r="J189" i="62"/>
  <c r="I189" i="62"/>
  <c r="J188" i="62"/>
  <c r="I188" i="62"/>
  <c r="J187" i="62"/>
  <c r="I187" i="62"/>
  <c r="J186" i="62"/>
  <c r="I186" i="62"/>
  <c r="J181" i="62"/>
  <c r="H181" i="62"/>
  <c r="G181" i="62"/>
  <c r="F181" i="62"/>
  <c r="E181" i="62"/>
  <c r="I181" i="62" s="1"/>
  <c r="J180" i="62"/>
  <c r="I180" i="62"/>
  <c r="J179" i="62"/>
  <c r="I179" i="62"/>
  <c r="J178" i="62"/>
  <c r="I178" i="62"/>
  <c r="J177" i="62"/>
  <c r="I177" i="62"/>
  <c r="J176" i="62"/>
  <c r="I176" i="62"/>
  <c r="J175" i="62"/>
  <c r="I175" i="62"/>
  <c r="J174" i="62"/>
  <c r="I174" i="62"/>
  <c r="J173" i="62"/>
  <c r="I173" i="62"/>
  <c r="J172" i="62"/>
  <c r="I172" i="62"/>
  <c r="J171" i="62"/>
  <c r="I171" i="62"/>
  <c r="J170" i="62"/>
  <c r="I170" i="62"/>
  <c r="J169" i="62"/>
  <c r="I169" i="62"/>
  <c r="J168" i="62"/>
  <c r="I168" i="62"/>
  <c r="J167" i="62"/>
  <c r="I167" i="62"/>
  <c r="J166" i="62"/>
  <c r="I166" i="62"/>
  <c r="J165" i="62"/>
  <c r="I165" i="62"/>
  <c r="J164" i="62"/>
  <c r="I164" i="62"/>
  <c r="J163" i="62"/>
  <c r="I163" i="62"/>
  <c r="J162" i="62"/>
  <c r="I162" i="62"/>
  <c r="J161" i="62"/>
  <c r="I161" i="62"/>
  <c r="J160" i="62"/>
  <c r="I160" i="62"/>
  <c r="J159" i="62"/>
  <c r="I159" i="62"/>
  <c r="J158" i="62"/>
  <c r="I158" i="62"/>
  <c r="J157" i="62"/>
  <c r="I157" i="62"/>
  <c r="J156" i="62"/>
  <c r="I156" i="62"/>
  <c r="J155" i="62"/>
  <c r="I155" i="62"/>
  <c r="J154" i="62"/>
  <c r="I154" i="62"/>
  <c r="J153" i="62"/>
  <c r="I153" i="62"/>
  <c r="J152" i="62"/>
  <c r="I152" i="62"/>
  <c r="J151" i="62"/>
  <c r="I151" i="62"/>
  <c r="J150" i="62"/>
  <c r="I150" i="62"/>
  <c r="J149" i="62"/>
  <c r="I149" i="62"/>
  <c r="J148" i="62"/>
  <c r="I148" i="62"/>
  <c r="J147" i="62"/>
  <c r="I147" i="62"/>
  <c r="J146" i="62"/>
  <c r="I146" i="62"/>
  <c r="J145" i="62"/>
  <c r="I145" i="62"/>
  <c r="J144" i="62"/>
  <c r="I144" i="62"/>
  <c r="J143" i="62"/>
  <c r="I143" i="62"/>
  <c r="J142" i="62"/>
  <c r="I142" i="62"/>
  <c r="J141" i="62"/>
  <c r="I141" i="62"/>
  <c r="J140" i="62"/>
  <c r="I140" i="62"/>
  <c r="J139" i="62"/>
  <c r="I139" i="62"/>
  <c r="J138" i="62"/>
  <c r="I138" i="62"/>
  <c r="J137" i="62"/>
  <c r="I137" i="62"/>
  <c r="J136" i="62"/>
  <c r="I136" i="62"/>
  <c r="J135" i="62"/>
  <c r="I135" i="62"/>
  <c r="J134" i="62"/>
  <c r="I134" i="62"/>
  <c r="J133" i="62"/>
  <c r="I133" i="62"/>
  <c r="J132" i="62"/>
  <c r="I132" i="62"/>
  <c r="J131" i="62"/>
  <c r="I131" i="62"/>
  <c r="J130" i="62"/>
  <c r="I130" i="62"/>
  <c r="J129" i="62"/>
  <c r="I129" i="62"/>
  <c r="J128" i="62"/>
  <c r="I128" i="62"/>
  <c r="J127" i="62"/>
  <c r="I127" i="62"/>
  <c r="H122" i="62"/>
  <c r="G122" i="62"/>
  <c r="F122" i="62"/>
  <c r="J122" i="62" s="1"/>
  <c r="E122" i="62"/>
  <c r="I122" i="62" s="1"/>
  <c r="J121" i="62"/>
  <c r="I121" i="62"/>
  <c r="J120" i="62"/>
  <c r="I120" i="62"/>
  <c r="J119" i="62"/>
  <c r="I119" i="62"/>
  <c r="J118" i="62"/>
  <c r="I118" i="62"/>
  <c r="J117" i="62"/>
  <c r="I117" i="62"/>
  <c r="J116" i="62"/>
  <c r="I116" i="62"/>
  <c r="J115" i="62"/>
  <c r="I115" i="62"/>
  <c r="J114" i="62"/>
  <c r="I114" i="62"/>
  <c r="J113" i="62"/>
  <c r="I113" i="62"/>
  <c r="J112" i="62"/>
  <c r="I112" i="62"/>
  <c r="J111" i="62"/>
  <c r="I111" i="62"/>
  <c r="J110" i="62"/>
  <c r="I110" i="62"/>
  <c r="J109" i="62"/>
  <c r="I109" i="62"/>
  <c r="J108" i="62"/>
  <c r="I108" i="62"/>
  <c r="J107" i="62"/>
  <c r="I107" i="62"/>
  <c r="J106" i="62"/>
  <c r="I106" i="62"/>
  <c r="J105" i="62"/>
  <c r="I105" i="62"/>
  <c r="J104" i="62"/>
  <c r="I104" i="62"/>
  <c r="J103" i="62"/>
  <c r="I103" i="62"/>
  <c r="J102" i="62"/>
  <c r="I102" i="62"/>
  <c r="J101" i="62"/>
  <c r="I101" i="62"/>
  <c r="J100" i="62"/>
  <c r="I100" i="62"/>
  <c r="J99" i="62"/>
  <c r="I99" i="62"/>
  <c r="J98" i="62"/>
  <c r="I98" i="62"/>
  <c r="J97" i="62"/>
  <c r="I97" i="62"/>
  <c r="J96" i="62"/>
  <c r="I96" i="62"/>
  <c r="J95" i="62"/>
  <c r="I95" i="62"/>
  <c r="J94" i="62"/>
  <c r="I94" i="62"/>
  <c r="J93" i="62"/>
  <c r="I93" i="62"/>
  <c r="J92" i="62"/>
  <c r="I92" i="62"/>
  <c r="J91" i="62"/>
  <c r="I91" i="62"/>
  <c r="J86" i="62"/>
  <c r="I86" i="62"/>
  <c r="J85" i="62"/>
  <c r="I85" i="62"/>
  <c r="J84" i="62"/>
  <c r="I84" i="62"/>
  <c r="J83" i="62"/>
  <c r="I83" i="62"/>
  <c r="J82" i="62"/>
  <c r="I82" i="62"/>
  <c r="J81" i="62"/>
  <c r="I81" i="62"/>
  <c r="J80" i="62"/>
  <c r="I80" i="62"/>
  <c r="J79" i="62"/>
  <c r="I79" i="62"/>
  <c r="J78" i="62"/>
  <c r="I78" i="62"/>
  <c r="J77" i="62"/>
  <c r="I77" i="62"/>
  <c r="J76" i="62"/>
  <c r="I76" i="62"/>
  <c r="J75" i="62"/>
  <c r="I75" i="62"/>
  <c r="J74" i="62"/>
  <c r="I74" i="62"/>
  <c r="J73" i="62"/>
  <c r="I73" i="62"/>
  <c r="J72" i="62"/>
  <c r="I72" i="62"/>
  <c r="J71" i="62"/>
  <c r="I71" i="62"/>
  <c r="J70" i="62"/>
  <c r="I70" i="62"/>
  <c r="J69" i="62"/>
  <c r="I69" i="62"/>
  <c r="J68" i="62"/>
  <c r="I68" i="62"/>
  <c r="J67" i="62"/>
  <c r="I67" i="62"/>
  <c r="J66" i="62"/>
  <c r="I66" i="62"/>
  <c r="J65" i="62"/>
  <c r="I65" i="62"/>
  <c r="J64" i="62"/>
  <c r="I64" i="62"/>
  <c r="J63" i="62"/>
  <c r="I63" i="62"/>
  <c r="J62" i="62"/>
  <c r="I62" i="62"/>
  <c r="J61" i="62"/>
  <c r="I61" i="62"/>
  <c r="J60" i="62"/>
  <c r="I60" i="62"/>
  <c r="J59" i="62"/>
  <c r="I59" i="62"/>
  <c r="J58" i="62"/>
  <c r="I58" i="62"/>
  <c r="J57" i="62"/>
  <c r="I57" i="62"/>
  <c r="J56" i="62"/>
  <c r="I56" i="62"/>
  <c r="J55" i="62"/>
  <c r="I55" i="62"/>
  <c r="J54" i="62"/>
  <c r="I54" i="62"/>
  <c r="J53" i="62"/>
  <c r="I53" i="62"/>
  <c r="J52" i="62"/>
  <c r="I52" i="62"/>
  <c r="J51" i="62"/>
  <c r="I51" i="62"/>
  <c r="J50" i="62"/>
  <c r="I50" i="62"/>
  <c r="J49" i="62"/>
  <c r="I49" i="62"/>
  <c r="J48" i="62"/>
  <c r="I48" i="62"/>
  <c r="J47" i="62"/>
  <c r="I47" i="62"/>
  <c r="J46" i="62"/>
  <c r="I46" i="62"/>
  <c r="J45" i="62"/>
  <c r="I45" i="62"/>
  <c r="J44" i="62"/>
  <c r="I44" i="62"/>
  <c r="J43" i="62"/>
  <c r="I43" i="62"/>
  <c r="J42" i="62"/>
  <c r="I42" i="62"/>
  <c r="J41" i="62"/>
  <c r="I41" i="62"/>
  <c r="J40" i="62"/>
  <c r="I40" i="62"/>
  <c r="J39" i="62"/>
  <c r="I39" i="62"/>
  <c r="J38" i="62"/>
  <c r="I38" i="62"/>
  <c r="J37" i="62"/>
  <c r="I37" i="62"/>
  <c r="J36" i="62"/>
  <c r="I36" i="62"/>
  <c r="J35" i="62"/>
  <c r="I35" i="62"/>
  <c r="J34" i="62"/>
  <c r="I34" i="62"/>
  <c r="J33" i="62"/>
  <c r="I33" i="62"/>
  <c r="J32" i="62"/>
  <c r="I32" i="62"/>
  <c r="J31" i="62"/>
  <c r="I31" i="62"/>
  <c r="J30" i="62"/>
  <c r="I30" i="62"/>
  <c r="J29" i="62"/>
  <c r="I29" i="62"/>
  <c r="J28" i="62"/>
  <c r="I28" i="62"/>
  <c r="J27" i="62"/>
  <c r="I27" i="62"/>
  <c r="J26" i="62"/>
  <c r="I26" i="62"/>
  <c r="J25" i="62"/>
  <c r="I25" i="62"/>
  <c r="J24" i="62"/>
  <c r="I24" i="62"/>
  <c r="J23" i="62"/>
  <c r="I23" i="62"/>
  <c r="J22" i="62"/>
  <c r="I22" i="62"/>
  <c r="J21" i="62"/>
  <c r="I21" i="62"/>
  <c r="J20" i="62"/>
  <c r="I20" i="62"/>
  <c r="J19" i="62"/>
  <c r="I19" i="62"/>
  <c r="J18" i="62"/>
  <c r="I18" i="62"/>
  <c r="J15" i="62"/>
  <c r="I15" i="62"/>
  <c r="J14" i="62"/>
  <c r="I14" i="62"/>
  <c r="J13" i="62"/>
  <c r="I13" i="62"/>
  <c r="J12" i="62"/>
  <c r="I12" i="62"/>
  <c r="J11" i="62"/>
  <c r="I11" i="62"/>
  <c r="J10" i="62"/>
  <c r="I10" i="62"/>
  <c r="J9" i="62"/>
  <c r="I9" i="62"/>
  <c r="J8" i="62"/>
  <c r="I8" i="62"/>
  <c r="J7" i="62"/>
  <c r="I7" i="62"/>
  <c r="J6" i="62"/>
  <c r="I6" i="62"/>
  <c r="C2" i="62"/>
  <c r="H582" i="61"/>
  <c r="G582" i="61"/>
  <c r="F582" i="61"/>
  <c r="J582" i="61" s="1"/>
  <c r="E582" i="61"/>
  <c r="I582" i="61" s="1"/>
  <c r="J581" i="61"/>
  <c r="I581" i="61"/>
  <c r="J580" i="61"/>
  <c r="I580" i="61"/>
  <c r="J579" i="61"/>
  <c r="I579" i="61"/>
  <c r="J578" i="61"/>
  <c r="I578" i="61"/>
  <c r="J577" i="61"/>
  <c r="I577" i="61"/>
  <c r="J576" i="61"/>
  <c r="I576" i="61"/>
  <c r="J575" i="61"/>
  <c r="I575" i="61"/>
  <c r="J574" i="61"/>
  <c r="I574" i="61"/>
  <c r="J573" i="61"/>
  <c r="I573" i="61"/>
  <c r="J572" i="61"/>
  <c r="I572" i="61"/>
  <c r="J571" i="61"/>
  <c r="I571" i="61"/>
  <c r="J570" i="61"/>
  <c r="I570" i="61"/>
  <c r="J569" i="61"/>
  <c r="I569" i="61"/>
  <c r="J568" i="61"/>
  <c r="I568" i="61"/>
  <c r="J567" i="61"/>
  <c r="I567" i="61"/>
  <c r="J566" i="61"/>
  <c r="I566" i="61"/>
  <c r="J565" i="61"/>
  <c r="I565" i="61"/>
  <c r="J564" i="61"/>
  <c r="I564" i="61"/>
  <c r="J563" i="61"/>
  <c r="I563" i="61"/>
  <c r="J562" i="61"/>
  <c r="I562" i="61"/>
  <c r="J561" i="61"/>
  <c r="I561" i="61"/>
  <c r="J560" i="61"/>
  <c r="I560" i="61"/>
  <c r="J559" i="61"/>
  <c r="I559" i="61"/>
  <c r="J558" i="61"/>
  <c r="I558" i="61"/>
  <c r="J557" i="61"/>
  <c r="I557" i="61"/>
  <c r="J556" i="61"/>
  <c r="I556" i="61"/>
  <c r="J555" i="61"/>
  <c r="I555" i="61"/>
  <c r="J554" i="61"/>
  <c r="I554" i="61"/>
  <c r="J553" i="61"/>
  <c r="I553" i="61"/>
  <c r="J552" i="61"/>
  <c r="I552" i="61"/>
  <c r="H547" i="61"/>
  <c r="G547" i="61"/>
  <c r="F547" i="61"/>
  <c r="J547" i="61" s="1"/>
  <c r="E547" i="61"/>
  <c r="I547" i="61" s="1"/>
  <c r="J546" i="61"/>
  <c r="I546" i="61"/>
  <c r="J545" i="61"/>
  <c r="I545" i="61"/>
  <c r="J544" i="61"/>
  <c r="I544" i="61"/>
  <c r="J543" i="61"/>
  <c r="I543" i="61"/>
  <c r="J542" i="61"/>
  <c r="I542" i="61"/>
  <c r="J541" i="61"/>
  <c r="I541" i="61"/>
  <c r="J540" i="61"/>
  <c r="I540" i="61"/>
  <c r="J539" i="61"/>
  <c r="I539" i="61"/>
  <c r="J538" i="61"/>
  <c r="I538" i="61"/>
  <c r="J537" i="61"/>
  <c r="I537" i="61"/>
  <c r="J536" i="61"/>
  <c r="I536" i="61"/>
  <c r="J535" i="61"/>
  <c r="I535" i="61"/>
  <c r="J534" i="61"/>
  <c r="I534" i="61"/>
  <c r="J533" i="61"/>
  <c r="I533" i="61"/>
  <c r="J532" i="61"/>
  <c r="I532" i="61"/>
  <c r="J531" i="61"/>
  <c r="I531" i="61"/>
  <c r="J530" i="61"/>
  <c r="I530" i="61"/>
  <c r="J529" i="61"/>
  <c r="I529" i="61"/>
  <c r="J528" i="61"/>
  <c r="I528" i="61"/>
  <c r="J527" i="61"/>
  <c r="I527" i="61"/>
  <c r="J526" i="61"/>
  <c r="I526" i="61"/>
  <c r="J525" i="61"/>
  <c r="I525" i="61"/>
  <c r="J524" i="61"/>
  <c r="I524" i="61"/>
  <c r="J523" i="61"/>
  <c r="I523" i="61"/>
  <c r="J522" i="61"/>
  <c r="I522" i="61"/>
  <c r="J521" i="61"/>
  <c r="I521" i="61"/>
  <c r="J520" i="61"/>
  <c r="I520" i="61"/>
  <c r="J519" i="61"/>
  <c r="I519" i="61"/>
  <c r="J518" i="61"/>
  <c r="I518" i="61"/>
  <c r="J517" i="61"/>
  <c r="I517" i="61"/>
  <c r="J516" i="61"/>
  <c r="I516" i="61"/>
  <c r="I511" i="61"/>
  <c r="H511" i="61"/>
  <c r="J511" i="61" s="1"/>
  <c r="G511" i="61"/>
  <c r="F511" i="61"/>
  <c r="E511" i="61"/>
  <c r="J510" i="61"/>
  <c r="I510" i="61"/>
  <c r="J509" i="61"/>
  <c r="I509" i="61"/>
  <c r="J508" i="61"/>
  <c r="I508" i="61"/>
  <c r="J507" i="61"/>
  <c r="I507" i="61"/>
  <c r="J506" i="61"/>
  <c r="I506" i="61"/>
  <c r="J505" i="61"/>
  <c r="I505" i="61"/>
  <c r="J504" i="61"/>
  <c r="I504" i="61"/>
  <c r="J503" i="61"/>
  <c r="I503" i="61"/>
  <c r="J502" i="61"/>
  <c r="I502" i="61"/>
  <c r="J501" i="61"/>
  <c r="I501" i="61"/>
  <c r="J500" i="61"/>
  <c r="I500" i="61"/>
  <c r="J499" i="61"/>
  <c r="I499" i="61"/>
  <c r="J498" i="61"/>
  <c r="I498" i="61"/>
  <c r="J497" i="61"/>
  <c r="I497" i="61"/>
  <c r="J496" i="61"/>
  <c r="I496" i="61"/>
  <c r="J495" i="61"/>
  <c r="I495" i="61"/>
  <c r="J494" i="61"/>
  <c r="I494" i="61"/>
  <c r="J493" i="61"/>
  <c r="I493" i="61"/>
  <c r="J492" i="61"/>
  <c r="I492" i="61"/>
  <c r="J491" i="61"/>
  <c r="I491" i="61"/>
  <c r="J490" i="61"/>
  <c r="I490" i="61"/>
  <c r="J489" i="61"/>
  <c r="I489" i="61"/>
  <c r="J488" i="61"/>
  <c r="I488" i="61"/>
  <c r="J487" i="61"/>
  <c r="I487" i="61"/>
  <c r="J486" i="61"/>
  <c r="I486" i="61"/>
  <c r="H480" i="61"/>
  <c r="G480" i="61"/>
  <c r="G481" i="61" s="1"/>
  <c r="F480" i="61"/>
  <c r="F481" i="61" s="1"/>
  <c r="J481" i="61" s="1"/>
  <c r="E480" i="61"/>
  <c r="E481" i="61" s="1"/>
  <c r="I481" i="61" s="1"/>
  <c r="J479" i="61"/>
  <c r="I479" i="61"/>
  <c r="J478" i="61"/>
  <c r="I478" i="61"/>
  <c r="J477" i="61"/>
  <c r="I477" i="61"/>
  <c r="J476" i="61"/>
  <c r="I476" i="61"/>
  <c r="J475" i="61"/>
  <c r="I475" i="61"/>
  <c r="J474" i="61"/>
  <c r="I474" i="61"/>
  <c r="J473" i="61"/>
  <c r="I473" i="61"/>
  <c r="J472" i="61"/>
  <c r="I472" i="61"/>
  <c r="J471" i="61"/>
  <c r="I471" i="61"/>
  <c r="J470" i="61"/>
  <c r="I470" i="61"/>
  <c r="J469" i="61"/>
  <c r="I469" i="61"/>
  <c r="J468" i="61"/>
  <c r="I468" i="61"/>
  <c r="J467" i="61"/>
  <c r="I467" i="61"/>
  <c r="J466" i="61"/>
  <c r="I466" i="61"/>
  <c r="J465" i="61"/>
  <c r="I465" i="61"/>
  <c r="J464" i="61"/>
  <c r="I464" i="61"/>
  <c r="J463" i="61"/>
  <c r="I463" i="61"/>
  <c r="J462" i="61"/>
  <c r="I462" i="61"/>
  <c r="J461" i="61"/>
  <c r="I461" i="61"/>
  <c r="J460" i="61"/>
  <c r="I460" i="61"/>
  <c r="J459" i="61"/>
  <c r="I459" i="61"/>
  <c r="J458" i="61"/>
  <c r="I458" i="61"/>
  <c r="J457" i="61"/>
  <c r="I457" i="61"/>
  <c r="J456" i="61"/>
  <c r="I456" i="61"/>
  <c r="J455" i="61"/>
  <c r="I455" i="61"/>
  <c r="J454" i="61"/>
  <c r="I454" i="61"/>
  <c r="J453" i="61"/>
  <c r="I453" i="61"/>
  <c r="J452" i="61"/>
  <c r="I452" i="61"/>
  <c r="J451" i="61"/>
  <c r="I451" i="61"/>
  <c r="J450" i="61"/>
  <c r="I450" i="61"/>
  <c r="J449" i="61"/>
  <c r="I449" i="61"/>
  <c r="J448" i="61"/>
  <c r="I448" i="61"/>
  <c r="J447" i="61"/>
  <c r="I447" i="61"/>
  <c r="J446" i="61"/>
  <c r="I446" i="61"/>
  <c r="J445" i="61"/>
  <c r="I445" i="61"/>
  <c r="J444" i="61"/>
  <c r="I444" i="61"/>
  <c r="J443" i="61"/>
  <c r="I443" i="61"/>
  <c r="J442" i="61"/>
  <c r="I442" i="61"/>
  <c r="J441" i="61"/>
  <c r="I441" i="61"/>
  <c r="J440" i="61"/>
  <c r="I440" i="61"/>
  <c r="J439" i="61"/>
  <c r="I439" i="61"/>
  <c r="J438" i="61"/>
  <c r="I438" i="61"/>
  <c r="J437" i="61"/>
  <c r="I437" i="61"/>
  <c r="J436" i="61"/>
  <c r="I436" i="61"/>
  <c r="J435" i="61"/>
  <c r="I435" i="61"/>
  <c r="J434" i="61"/>
  <c r="I434" i="61"/>
  <c r="J433" i="61"/>
  <c r="I433" i="61"/>
  <c r="J432" i="61"/>
  <c r="I432" i="61"/>
  <c r="J431" i="61"/>
  <c r="I431" i="61"/>
  <c r="J430" i="61"/>
  <c r="I430" i="61"/>
  <c r="I425" i="61"/>
  <c r="H425" i="61"/>
  <c r="H481" i="61" s="1"/>
  <c r="G425" i="61"/>
  <c r="F425" i="61"/>
  <c r="J425" i="61" s="1"/>
  <c r="E425" i="61"/>
  <c r="J424" i="61"/>
  <c r="I424" i="61"/>
  <c r="J423" i="61"/>
  <c r="I423" i="61"/>
  <c r="J422" i="61"/>
  <c r="I422" i="61"/>
  <c r="J421" i="61"/>
  <c r="I421" i="61"/>
  <c r="J420" i="61"/>
  <c r="I420" i="61"/>
  <c r="J419" i="61"/>
  <c r="I419" i="61"/>
  <c r="J418" i="61"/>
  <c r="I418" i="61"/>
  <c r="J417" i="61"/>
  <c r="I417" i="61"/>
  <c r="J416" i="61"/>
  <c r="I416" i="61"/>
  <c r="J415" i="61"/>
  <c r="I415" i="61"/>
  <c r="J414" i="61"/>
  <c r="I414" i="61"/>
  <c r="J413" i="61"/>
  <c r="I413" i="61"/>
  <c r="J412" i="61"/>
  <c r="I412" i="61"/>
  <c r="J411" i="61"/>
  <c r="I411" i="61"/>
  <c r="J410" i="61"/>
  <c r="I410" i="61"/>
  <c r="J409" i="61"/>
  <c r="I409" i="61"/>
  <c r="J408" i="61"/>
  <c r="I408" i="61"/>
  <c r="J407" i="61"/>
  <c r="I407" i="61"/>
  <c r="J406" i="61"/>
  <c r="I406" i="61"/>
  <c r="J405" i="61"/>
  <c r="I405" i="61"/>
  <c r="J404" i="61"/>
  <c r="I404" i="61"/>
  <c r="J403" i="61"/>
  <c r="I403" i="61"/>
  <c r="J402" i="61"/>
  <c r="I402" i="61"/>
  <c r="J401" i="61"/>
  <c r="I401" i="61"/>
  <c r="J400" i="61"/>
  <c r="I400" i="61"/>
  <c r="J399" i="61"/>
  <c r="I399" i="61"/>
  <c r="J398" i="61"/>
  <c r="I398" i="61"/>
  <c r="J397" i="61"/>
  <c r="I397" i="61"/>
  <c r="J396" i="61"/>
  <c r="I396" i="61"/>
  <c r="J395" i="61"/>
  <c r="I395" i="61"/>
  <c r="J394" i="61"/>
  <c r="I394" i="61"/>
  <c r="J393" i="61"/>
  <c r="I393" i="61"/>
  <c r="J392" i="61"/>
  <c r="I392" i="61"/>
  <c r="J391" i="61"/>
  <c r="I391" i="61"/>
  <c r="J390" i="61"/>
  <c r="I390" i="61"/>
  <c r="J389" i="61"/>
  <c r="I389" i="61"/>
  <c r="J388" i="61"/>
  <c r="I388" i="61"/>
  <c r="J387" i="61"/>
  <c r="I387" i="61"/>
  <c r="J386" i="61"/>
  <c r="I386" i="61"/>
  <c r="J385" i="61"/>
  <c r="I385" i="61"/>
  <c r="J384" i="61"/>
  <c r="I384" i="61"/>
  <c r="J383" i="61"/>
  <c r="I383" i="61"/>
  <c r="J382" i="61"/>
  <c r="I382" i="61"/>
  <c r="J381" i="61"/>
  <c r="I381" i="61"/>
  <c r="J380" i="61"/>
  <c r="I380" i="61"/>
  <c r="J379" i="61"/>
  <c r="I379" i="61"/>
  <c r="J378" i="61"/>
  <c r="I378" i="61"/>
  <c r="J377" i="61"/>
  <c r="I377" i="61"/>
  <c r="J376" i="61"/>
  <c r="I376" i="61"/>
  <c r="J375" i="61"/>
  <c r="I375" i="61"/>
  <c r="J374" i="61"/>
  <c r="I374" i="61"/>
  <c r="J373" i="61"/>
  <c r="I373" i="61"/>
  <c r="J372" i="61"/>
  <c r="I372" i="61"/>
  <c r="J371" i="61"/>
  <c r="I371" i="61"/>
  <c r="J370" i="61"/>
  <c r="I370" i="61"/>
  <c r="J369" i="61"/>
  <c r="I369" i="61"/>
  <c r="J368" i="61"/>
  <c r="I368" i="61"/>
  <c r="J367" i="61"/>
  <c r="I367" i="61"/>
  <c r="J366" i="61"/>
  <c r="I366" i="61"/>
  <c r="J365" i="61"/>
  <c r="I365" i="61"/>
  <c r="J364" i="61"/>
  <c r="I364" i="61"/>
  <c r="J363" i="61"/>
  <c r="I363" i="61"/>
  <c r="J362" i="61"/>
  <c r="I362" i="61"/>
  <c r="J361" i="61"/>
  <c r="I361" i="61"/>
  <c r="J360" i="61"/>
  <c r="I360" i="61"/>
  <c r="J359" i="61"/>
  <c r="I359" i="61"/>
  <c r="J358" i="61"/>
  <c r="I358" i="61"/>
  <c r="J357" i="61"/>
  <c r="I357" i="61"/>
  <c r="J356" i="61"/>
  <c r="I356" i="61"/>
  <c r="J355" i="61"/>
  <c r="I355" i="61"/>
  <c r="J354" i="61"/>
  <c r="I354" i="61"/>
  <c r="J353" i="61"/>
  <c r="I353" i="61"/>
  <c r="J352" i="61"/>
  <c r="I352" i="61"/>
  <c r="J351" i="61"/>
  <c r="I351" i="61"/>
  <c r="J350" i="61"/>
  <c r="I350" i="61"/>
  <c r="J349" i="61"/>
  <c r="I349" i="61"/>
  <c r="J348" i="61"/>
  <c r="I348" i="61"/>
  <c r="J347" i="61"/>
  <c r="I347" i="61"/>
  <c r="J346" i="61"/>
  <c r="I346" i="61"/>
  <c r="J345" i="61"/>
  <c r="I345" i="61"/>
  <c r="J344" i="61"/>
  <c r="I344" i="61"/>
  <c r="J343" i="61"/>
  <c r="I343" i="61"/>
  <c r="J342" i="61"/>
  <c r="I342" i="61"/>
  <c r="J341" i="61"/>
  <c r="I341" i="61"/>
  <c r="J340" i="61"/>
  <c r="I340" i="61"/>
  <c r="J339" i="61"/>
  <c r="I339" i="61"/>
  <c r="F334" i="61"/>
  <c r="I333" i="61"/>
  <c r="H333" i="61"/>
  <c r="H334" i="61" s="1"/>
  <c r="G333" i="61"/>
  <c r="G334" i="61" s="1"/>
  <c r="F333" i="61"/>
  <c r="J333" i="61" s="1"/>
  <c r="E333" i="61"/>
  <c r="J332" i="61"/>
  <c r="I332" i="61"/>
  <c r="J331" i="61"/>
  <c r="I331" i="61"/>
  <c r="J330" i="61"/>
  <c r="I330" i="61"/>
  <c r="J329" i="61"/>
  <c r="I329" i="61"/>
  <c r="J328" i="61"/>
  <c r="I328" i="61"/>
  <c r="J327" i="61"/>
  <c r="I327" i="61"/>
  <c r="J326" i="61"/>
  <c r="I326" i="61"/>
  <c r="J325" i="61"/>
  <c r="I325" i="61"/>
  <c r="J324" i="61"/>
  <c r="I324" i="61"/>
  <c r="J323" i="61"/>
  <c r="I323" i="61"/>
  <c r="J322" i="61"/>
  <c r="I322" i="61"/>
  <c r="J321" i="61"/>
  <c r="I321" i="61"/>
  <c r="J320" i="61"/>
  <c r="I320" i="61"/>
  <c r="J319" i="61"/>
  <c r="I319" i="61"/>
  <c r="J318" i="61"/>
  <c r="I318" i="61"/>
  <c r="J317" i="61"/>
  <c r="I317" i="61"/>
  <c r="J316" i="61"/>
  <c r="I316" i="61"/>
  <c r="J315" i="61"/>
  <c r="I315" i="61"/>
  <c r="J314" i="61"/>
  <c r="I314" i="61"/>
  <c r="J313" i="61"/>
  <c r="I313" i="61"/>
  <c r="J312" i="61"/>
  <c r="I312" i="61"/>
  <c r="J311" i="61"/>
  <c r="I311" i="61"/>
  <c r="J310" i="61"/>
  <c r="I310" i="61"/>
  <c r="J309" i="61"/>
  <c r="I309" i="61"/>
  <c r="J308" i="61"/>
  <c r="I308" i="61"/>
  <c r="J307" i="61"/>
  <c r="I307" i="61"/>
  <c r="J306" i="61"/>
  <c r="I306" i="61"/>
  <c r="J305" i="61"/>
  <c r="I305" i="61"/>
  <c r="J304" i="61"/>
  <c r="I304" i="61"/>
  <c r="J303" i="61"/>
  <c r="I303" i="61"/>
  <c r="J302" i="61"/>
  <c r="I302" i="61"/>
  <c r="J301" i="61"/>
  <c r="I301" i="61"/>
  <c r="J300" i="61"/>
  <c r="I300" i="61"/>
  <c r="J299" i="61"/>
  <c r="I299" i="61"/>
  <c r="J298" i="61"/>
  <c r="I298" i="61"/>
  <c r="J297" i="61"/>
  <c r="I297" i="61"/>
  <c r="J296" i="61"/>
  <c r="I296" i="61"/>
  <c r="J295" i="61"/>
  <c r="I295" i="61"/>
  <c r="J294" i="61"/>
  <c r="I294" i="61"/>
  <c r="J293" i="61"/>
  <c r="I293" i="61"/>
  <c r="J292" i="61"/>
  <c r="I292" i="61"/>
  <c r="J291" i="61"/>
  <c r="I291" i="61"/>
  <c r="J290" i="61"/>
  <c r="I290" i="61"/>
  <c r="H285" i="61"/>
  <c r="G285" i="61"/>
  <c r="F285" i="61"/>
  <c r="J285" i="61" s="1"/>
  <c r="E285" i="61"/>
  <c r="I285" i="61" s="1"/>
  <c r="J284" i="61"/>
  <c r="I284" i="61"/>
  <c r="J283" i="61"/>
  <c r="I283" i="61"/>
  <c r="J282" i="61"/>
  <c r="I282" i="61"/>
  <c r="J281" i="61"/>
  <c r="I281" i="61"/>
  <c r="J280" i="61"/>
  <c r="I280" i="61"/>
  <c r="J279" i="61"/>
  <c r="I279" i="61"/>
  <c r="J278" i="61"/>
  <c r="I278" i="61"/>
  <c r="J277" i="61"/>
  <c r="I277" i="61"/>
  <c r="J276" i="61"/>
  <c r="I276" i="61"/>
  <c r="J275" i="61"/>
  <c r="I275" i="61"/>
  <c r="J274" i="61"/>
  <c r="I274" i="61"/>
  <c r="J273" i="61"/>
  <c r="I273" i="61"/>
  <c r="J272" i="61"/>
  <c r="I272" i="61"/>
  <c r="J271" i="61"/>
  <c r="I271" i="61"/>
  <c r="J270" i="61"/>
  <c r="I270" i="61"/>
  <c r="J269" i="61"/>
  <c r="I269" i="61"/>
  <c r="J268" i="61"/>
  <c r="I268" i="61"/>
  <c r="J267" i="61"/>
  <c r="I267" i="61"/>
  <c r="J266" i="61"/>
  <c r="I266" i="61"/>
  <c r="J265" i="61"/>
  <c r="I265" i="61"/>
  <c r="J264" i="61"/>
  <c r="I264" i="61"/>
  <c r="J263" i="61"/>
  <c r="I263" i="61"/>
  <c r="J262" i="61"/>
  <c r="I262" i="61"/>
  <c r="J261" i="61"/>
  <c r="I261" i="61"/>
  <c r="J260" i="61"/>
  <c r="I260" i="61"/>
  <c r="J259" i="61"/>
  <c r="I259" i="61"/>
  <c r="J258" i="61"/>
  <c r="I258" i="61"/>
  <c r="M257" i="61"/>
  <c r="J257" i="61"/>
  <c r="I257" i="61"/>
  <c r="J256" i="61"/>
  <c r="I256" i="61"/>
  <c r="J255" i="61"/>
  <c r="I255" i="61"/>
  <c r="J254" i="61"/>
  <c r="I254" i="61"/>
  <c r="J253" i="61"/>
  <c r="I253" i="61"/>
  <c r="J252" i="61"/>
  <c r="I252" i="61"/>
  <c r="J251" i="61"/>
  <c r="I251" i="61"/>
  <c r="J250" i="61"/>
  <c r="I250" i="61"/>
  <c r="J249" i="61"/>
  <c r="I249" i="61"/>
  <c r="J248" i="61"/>
  <c r="I248" i="61"/>
  <c r="J247" i="61"/>
  <c r="I247" i="61"/>
  <c r="J246" i="61"/>
  <c r="I246" i="61"/>
  <c r="J245" i="61"/>
  <c r="I245" i="61"/>
  <c r="J244" i="61"/>
  <c r="I244" i="61"/>
  <c r="J243" i="61"/>
  <c r="I243" i="61"/>
  <c r="J242" i="61"/>
  <c r="I242" i="61"/>
  <c r="J241" i="61"/>
  <c r="I241" i="61"/>
  <c r="J240" i="61"/>
  <c r="I240" i="61"/>
  <c r="J239" i="61"/>
  <c r="I239" i="61"/>
  <c r="J238" i="61"/>
  <c r="I238" i="61"/>
  <c r="J237" i="61"/>
  <c r="I237" i="61"/>
  <c r="J236" i="61"/>
  <c r="I236" i="61"/>
  <c r="J235" i="61"/>
  <c r="I235" i="61"/>
  <c r="J234" i="61"/>
  <c r="I234" i="61"/>
  <c r="J233" i="61"/>
  <c r="I233" i="61"/>
  <c r="J232" i="61"/>
  <c r="I232" i="61"/>
  <c r="J231" i="61"/>
  <c r="I231" i="61"/>
  <c r="J230" i="61"/>
  <c r="I230" i="61"/>
  <c r="J229" i="61"/>
  <c r="I229" i="61"/>
  <c r="J228" i="61"/>
  <c r="I228" i="61"/>
  <c r="J227" i="61"/>
  <c r="I227" i="61"/>
  <c r="J226" i="61"/>
  <c r="I226" i="61"/>
  <c r="J225" i="61"/>
  <c r="I225" i="61"/>
  <c r="J224" i="61"/>
  <c r="I224" i="61"/>
  <c r="J223" i="61"/>
  <c r="I223" i="61"/>
  <c r="J222" i="61"/>
  <c r="I222" i="61"/>
  <c r="J221" i="61"/>
  <c r="I221" i="61"/>
  <c r="J220" i="61"/>
  <c r="I220" i="61"/>
  <c r="J219" i="61"/>
  <c r="I219" i="61"/>
  <c r="J218" i="61"/>
  <c r="I218" i="61"/>
  <c r="J217" i="61"/>
  <c r="I217" i="61"/>
  <c r="J216" i="61"/>
  <c r="I216" i="61"/>
  <c r="J215" i="61"/>
  <c r="I215" i="61"/>
  <c r="J214" i="61"/>
  <c r="I214" i="61"/>
  <c r="J213" i="61"/>
  <c r="I213" i="61"/>
  <c r="J212" i="61"/>
  <c r="I212" i="61"/>
  <c r="J211" i="61"/>
  <c r="I211" i="61"/>
  <c r="J210" i="61"/>
  <c r="I210" i="61"/>
  <c r="J209" i="61"/>
  <c r="I209" i="61"/>
  <c r="J208" i="61"/>
  <c r="I208" i="61"/>
  <c r="J207" i="61"/>
  <c r="I207" i="61"/>
  <c r="J206" i="61"/>
  <c r="I206" i="61"/>
  <c r="J205" i="61"/>
  <c r="I205" i="61"/>
  <c r="J204" i="61"/>
  <c r="I204" i="61"/>
  <c r="J203" i="61"/>
  <c r="I203" i="61"/>
  <c r="J202" i="61"/>
  <c r="I202" i="61"/>
  <c r="J201" i="61"/>
  <c r="I201" i="61"/>
  <c r="J200" i="61"/>
  <c r="I200" i="61"/>
  <c r="J199" i="61"/>
  <c r="I199" i="61"/>
  <c r="J198" i="61"/>
  <c r="I198" i="61"/>
  <c r="J197" i="61"/>
  <c r="I197" i="61"/>
  <c r="J196" i="61"/>
  <c r="I196" i="61"/>
  <c r="J195" i="61"/>
  <c r="I195" i="61"/>
  <c r="J194" i="61"/>
  <c r="I194" i="61"/>
  <c r="J193" i="61"/>
  <c r="I193" i="61"/>
  <c r="J192" i="61"/>
  <c r="I192" i="61"/>
  <c r="J191" i="61"/>
  <c r="I191" i="61"/>
  <c r="J190" i="61"/>
  <c r="I190" i="61"/>
  <c r="J189" i="61"/>
  <c r="I189" i="61"/>
  <c r="J188" i="61"/>
  <c r="I188" i="61"/>
  <c r="J187" i="61"/>
  <c r="I187" i="61"/>
  <c r="J186" i="61"/>
  <c r="I186" i="61"/>
  <c r="J181" i="61"/>
  <c r="H181" i="61"/>
  <c r="G181" i="61"/>
  <c r="F181" i="61"/>
  <c r="E181" i="61"/>
  <c r="I181" i="61" s="1"/>
  <c r="J180" i="61"/>
  <c r="I180" i="61"/>
  <c r="J179" i="61"/>
  <c r="I179" i="61"/>
  <c r="J178" i="61"/>
  <c r="I178" i="61"/>
  <c r="J177" i="61"/>
  <c r="I177" i="61"/>
  <c r="J176" i="61"/>
  <c r="I176" i="61"/>
  <c r="J175" i="61"/>
  <c r="I175" i="61"/>
  <c r="J174" i="61"/>
  <c r="I174" i="61"/>
  <c r="J173" i="61"/>
  <c r="I173" i="61"/>
  <c r="J172" i="61"/>
  <c r="I172" i="61"/>
  <c r="J171" i="61"/>
  <c r="I171" i="61"/>
  <c r="J170" i="61"/>
  <c r="I170" i="61"/>
  <c r="J169" i="61"/>
  <c r="I169" i="61"/>
  <c r="J168" i="61"/>
  <c r="I168" i="61"/>
  <c r="J167" i="61"/>
  <c r="I167" i="61"/>
  <c r="J166" i="61"/>
  <c r="I166" i="61"/>
  <c r="J165" i="61"/>
  <c r="I165" i="61"/>
  <c r="J164" i="61"/>
  <c r="I164" i="61"/>
  <c r="J163" i="61"/>
  <c r="I163" i="61"/>
  <c r="J162" i="61"/>
  <c r="I162" i="61"/>
  <c r="J161" i="61"/>
  <c r="I161" i="61"/>
  <c r="J160" i="61"/>
  <c r="I160" i="61"/>
  <c r="J159" i="61"/>
  <c r="I159" i="61"/>
  <c r="J158" i="61"/>
  <c r="I158" i="61"/>
  <c r="J157" i="61"/>
  <c r="I157" i="61"/>
  <c r="J156" i="61"/>
  <c r="I156" i="61"/>
  <c r="J155" i="61"/>
  <c r="I155" i="61"/>
  <c r="J154" i="61"/>
  <c r="I154" i="61"/>
  <c r="J153" i="61"/>
  <c r="I153" i="61"/>
  <c r="J152" i="61"/>
  <c r="I152" i="61"/>
  <c r="J151" i="61"/>
  <c r="I151" i="61"/>
  <c r="J150" i="61"/>
  <c r="I150" i="61"/>
  <c r="J149" i="61"/>
  <c r="I149" i="61"/>
  <c r="J148" i="61"/>
  <c r="I148" i="61"/>
  <c r="J147" i="61"/>
  <c r="I147" i="61"/>
  <c r="J146" i="61"/>
  <c r="I146" i="61"/>
  <c r="J145" i="61"/>
  <c r="I145" i="61"/>
  <c r="J144" i="61"/>
  <c r="I144" i="61"/>
  <c r="J143" i="61"/>
  <c r="I143" i="61"/>
  <c r="J142" i="61"/>
  <c r="I142" i="61"/>
  <c r="J141" i="61"/>
  <c r="I141" i="61"/>
  <c r="J140" i="61"/>
  <c r="I140" i="61"/>
  <c r="J139" i="61"/>
  <c r="I139" i="61"/>
  <c r="J138" i="61"/>
  <c r="I138" i="61"/>
  <c r="J137" i="61"/>
  <c r="I137" i="61"/>
  <c r="J136" i="61"/>
  <c r="I136" i="61"/>
  <c r="J135" i="61"/>
  <c r="I135" i="61"/>
  <c r="J134" i="61"/>
  <c r="I134" i="61"/>
  <c r="J133" i="61"/>
  <c r="I133" i="61"/>
  <c r="J132" i="61"/>
  <c r="I132" i="61"/>
  <c r="J131" i="61"/>
  <c r="I131" i="61"/>
  <c r="J130" i="61"/>
  <c r="I130" i="61"/>
  <c r="J129" i="61"/>
  <c r="I129" i="61"/>
  <c r="J128" i="61"/>
  <c r="I128" i="61"/>
  <c r="J127" i="61"/>
  <c r="I127" i="61"/>
  <c r="J122" i="61"/>
  <c r="H122" i="61"/>
  <c r="G122" i="61"/>
  <c r="F122" i="61"/>
  <c r="E122" i="61"/>
  <c r="I122" i="61" s="1"/>
  <c r="J121" i="61"/>
  <c r="I121" i="61"/>
  <c r="J120" i="61"/>
  <c r="I120" i="61"/>
  <c r="J119" i="61"/>
  <c r="I119" i="61"/>
  <c r="J118" i="61"/>
  <c r="I118" i="61"/>
  <c r="J117" i="61"/>
  <c r="I117" i="61"/>
  <c r="J116" i="61"/>
  <c r="I116" i="61"/>
  <c r="J115" i="61"/>
  <c r="I115" i="61"/>
  <c r="J114" i="61"/>
  <c r="I114" i="61"/>
  <c r="J113" i="61"/>
  <c r="I113" i="61"/>
  <c r="J112" i="61"/>
  <c r="I112" i="61"/>
  <c r="J111" i="61"/>
  <c r="I111" i="61"/>
  <c r="J110" i="61"/>
  <c r="I110" i="61"/>
  <c r="J109" i="61"/>
  <c r="I109" i="61"/>
  <c r="J108" i="61"/>
  <c r="I108" i="61"/>
  <c r="J107" i="61"/>
  <c r="I107" i="61"/>
  <c r="J106" i="61"/>
  <c r="I106" i="61"/>
  <c r="J105" i="61"/>
  <c r="I105" i="61"/>
  <c r="J104" i="61"/>
  <c r="I104" i="61"/>
  <c r="J103" i="61"/>
  <c r="I103" i="61"/>
  <c r="J102" i="61"/>
  <c r="I102" i="61"/>
  <c r="J101" i="61"/>
  <c r="I101" i="61"/>
  <c r="J100" i="61"/>
  <c r="I100" i="61"/>
  <c r="J99" i="61"/>
  <c r="I99" i="61"/>
  <c r="J98" i="61"/>
  <c r="I98" i="61"/>
  <c r="J97" i="61"/>
  <c r="I97" i="61"/>
  <c r="J96" i="61"/>
  <c r="I96" i="61"/>
  <c r="J95" i="61"/>
  <c r="I95" i="61"/>
  <c r="J94" i="61"/>
  <c r="I94" i="61"/>
  <c r="J93" i="61"/>
  <c r="I93" i="61"/>
  <c r="J92" i="61"/>
  <c r="I92" i="61"/>
  <c r="J91" i="61"/>
  <c r="I91" i="61"/>
  <c r="J86" i="61"/>
  <c r="I86" i="61"/>
  <c r="J85" i="61"/>
  <c r="I85" i="61"/>
  <c r="J84" i="61"/>
  <c r="I84" i="61"/>
  <c r="J83" i="61"/>
  <c r="I83" i="61"/>
  <c r="J82" i="61"/>
  <c r="I82" i="61"/>
  <c r="J81" i="61"/>
  <c r="I81" i="61"/>
  <c r="J80" i="61"/>
  <c r="I80" i="61"/>
  <c r="J79" i="61"/>
  <c r="I79" i="61"/>
  <c r="J78" i="61"/>
  <c r="I78" i="61"/>
  <c r="J77" i="61"/>
  <c r="I77" i="61"/>
  <c r="J76" i="61"/>
  <c r="I76" i="61"/>
  <c r="J75" i="61"/>
  <c r="I75" i="61"/>
  <c r="J74" i="61"/>
  <c r="I74" i="61"/>
  <c r="J73" i="61"/>
  <c r="I73" i="61"/>
  <c r="J72" i="61"/>
  <c r="I72" i="61"/>
  <c r="J71" i="61"/>
  <c r="I71" i="61"/>
  <c r="J70" i="61"/>
  <c r="I70" i="61"/>
  <c r="J69" i="61"/>
  <c r="I69" i="61"/>
  <c r="J68" i="61"/>
  <c r="I68" i="61"/>
  <c r="J67" i="61"/>
  <c r="I67" i="61"/>
  <c r="J66" i="61"/>
  <c r="I66" i="61"/>
  <c r="J65" i="61"/>
  <c r="I65" i="61"/>
  <c r="J64" i="61"/>
  <c r="I64" i="61"/>
  <c r="J63" i="61"/>
  <c r="I63" i="61"/>
  <c r="J62" i="61"/>
  <c r="I62" i="61"/>
  <c r="J61" i="61"/>
  <c r="I61" i="61"/>
  <c r="J60" i="61"/>
  <c r="I60" i="61"/>
  <c r="J59" i="61"/>
  <c r="I59" i="61"/>
  <c r="J58" i="61"/>
  <c r="I58" i="61"/>
  <c r="J57" i="61"/>
  <c r="I57" i="61"/>
  <c r="J56" i="61"/>
  <c r="I56" i="61"/>
  <c r="J55" i="61"/>
  <c r="I55" i="61"/>
  <c r="J54" i="61"/>
  <c r="I54" i="61"/>
  <c r="J53" i="61"/>
  <c r="I53" i="61"/>
  <c r="J52" i="61"/>
  <c r="I52" i="61"/>
  <c r="J51" i="61"/>
  <c r="I51" i="61"/>
  <c r="J50" i="61"/>
  <c r="I50" i="61"/>
  <c r="J49" i="61"/>
  <c r="I49" i="61"/>
  <c r="J48" i="61"/>
  <c r="I48" i="61"/>
  <c r="J47" i="61"/>
  <c r="I47" i="61"/>
  <c r="J46" i="61"/>
  <c r="I46" i="61"/>
  <c r="J45" i="61"/>
  <c r="I45" i="61"/>
  <c r="J44" i="61"/>
  <c r="I44" i="61"/>
  <c r="J43" i="61"/>
  <c r="I43" i="61"/>
  <c r="J42" i="61"/>
  <c r="I42" i="61"/>
  <c r="J41" i="61"/>
  <c r="I41" i="61"/>
  <c r="J40" i="61"/>
  <c r="I40" i="61"/>
  <c r="J39" i="61"/>
  <c r="I39" i="61"/>
  <c r="J38" i="61"/>
  <c r="I38" i="61"/>
  <c r="J37" i="61"/>
  <c r="I37" i="61"/>
  <c r="J36" i="61"/>
  <c r="I36" i="61"/>
  <c r="J35" i="61"/>
  <c r="I35" i="61"/>
  <c r="J34" i="61"/>
  <c r="I34" i="61"/>
  <c r="J33" i="61"/>
  <c r="I33" i="61"/>
  <c r="J32" i="61"/>
  <c r="I32" i="61"/>
  <c r="J31" i="61"/>
  <c r="I31" i="61"/>
  <c r="J30" i="61"/>
  <c r="I30" i="61"/>
  <c r="J29" i="61"/>
  <c r="I29" i="61"/>
  <c r="J28" i="61"/>
  <c r="I28" i="61"/>
  <c r="J27" i="61"/>
  <c r="I27" i="61"/>
  <c r="J26" i="61"/>
  <c r="I26" i="61"/>
  <c r="J25" i="61"/>
  <c r="I25" i="61"/>
  <c r="J24" i="61"/>
  <c r="I24" i="61"/>
  <c r="J23" i="61"/>
  <c r="I23" i="61"/>
  <c r="J22" i="61"/>
  <c r="I22" i="61"/>
  <c r="J21" i="61"/>
  <c r="I21" i="61"/>
  <c r="J20" i="61"/>
  <c r="I20" i="61"/>
  <c r="J19" i="61"/>
  <c r="I19" i="61"/>
  <c r="J18" i="61"/>
  <c r="I18" i="61"/>
  <c r="J15" i="61"/>
  <c r="I15" i="61"/>
  <c r="J14" i="61"/>
  <c r="I14" i="61"/>
  <c r="J13" i="61"/>
  <c r="I13" i="61"/>
  <c r="J12" i="61"/>
  <c r="I12" i="61"/>
  <c r="J11" i="61"/>
  <c r="I11" i="61"/>
  <c r="J10" i="61"/>
  <c r="I10" i="61"/>
  <c r="J9" i="61"/>
  <c r="I9" i="61"/>
  <c r="J8" i="61"/>
  <c r="I8" i="61"/>
  <c r="J7" i="61"/>
  <c r="I7" i="61"/>
  <c r="J6" i="61"/>
  <c r="I6" i="61"/>
  <c r="C2" i="61"/>
  <c r="J582" i="60"/>
  <c r="I582" i="60"/>
  <c r="H582" i="60"/>
  <c r="G582" i="60"/>
  <c r="F582" i="60"/>
  <c r="E582" i="60"/>
  <c r="J581" i="60"/>
  <c r="I581" i="60"/>
  <c r="J580" i="60"/>
  <c r="I580" i="60"/>
  <c r="J579" i="60"/>
  <c r="I579" i="60"/>
  <c r="J578" i="60"/>
  <c r="I578" i="60"/>
  <c r="J577" i="60"/>
  <c r="I577" i="60"/>
  <c r="J576" i="60"/>
  <c r="I576" i="60"/>
  <c r="J575" i="60"/>
  <c r="I575" i="60"/>
  <c r="J574" i="60"/>
  <c r="I574" i="60"/>
  <c r="J573" i="60"/>
  <c r="I573" i="60"/>
  <c r="J572" i="60"/>
  <c r="I572" i="60"/>
  <c r="J571" i="60"/>
  <c r="I571" i="60"/>
  <c r="J570" i="60"/>
  <c r="I570" i="60"/>
  <c r="J569" i="60"/>
  <c r="I569" i="60"/>
  <c r="J568" i="60"/>
  <c r="I568" i="60"/>
  <c r="J567" i="60"/>
  <c r="I567" i="60"/>
  <c r="J566" i="60"/>
  <c r="I566" i="60"/>
  <c r="J565" i="60"/>
  <c r="I565" i="60"/>
  <c r="J564" i="60"/>
  <c r="I564" i="60"/>
  <c r="J563" i="60"/>
  <c r="I563" i="60"/>
  <c r="J562" i="60"/>
  <c r="I562" i="60"/>
  <c r="J561" i="60"/>
  <c r="I561" i="60"/>
  <c r="J560" i="60"/>
  <c r="I560" i="60"/>
  <c r="J559" i="60"/>
  <c r="I559" i="60"/>
  <c r="J558" i="60"/>
  <c r="I558" i="60"/>
  <c r="J557" i="60"/>
  <c r="I557" i="60"/>
  <c r="J556" i="60"/>
  <c r="I556" i="60"/>
  <c r="J555" i="60"/>
  <c r="I555" i="60"/>
  <c r="J554" i="60"/>
  <c r="I554" i="60"/>
  <c r="J553" i="60"/>
  <c r="I553" i="60"/>
  <c r="J552" i="60"/>
  <c r="I552" i="60"/>
  <c r="H547" i="60"/>
  <c r="G547" i="60"/>
  <c r="F547" i="60"/>
  <c r="J547" i="60" s="1"/>
  <c r="E547" i="60"/>
  <c r="I547" i="60" s="1"/>
  <c r="J546" i="60"/>
  <c r="I546" i="60"/>
  <c r="J545" i="60"/>
  <c r="I545" i="60"/>
  <c r="J544" i="60"/>
  <c r="I544" i="60"/>
  <c r="J543" i="60"/>
  <c r="I543" i="60"/>
  <c r="J542" i="60"/>
  <c r="I542" i="60"/>
  <c r="J541" i="60"/>
  <c r="I541" i="60"/>
  <c r="J540" i="60"/>
  <c r="I540" i="60"/>
  <c r="J539" i="60"/>
  <c r="I539" i="60"/>
  <c r="J538" i="60"/>
  <c r="I538" i="60"/>
  <c r="J537" i="60"/>
  <c r="I537" i="60"/>
  <c r="J536" i="60"/>
  <c r="I536" i="60"/>
  <c r="J535" i="60"/>
  <c r="I535" i="60"/>
  <c r="J534" i="60"/>
  <c r="I534" i="60"/>
  <c r="J533" i="60"/>
  <c r="I533" i="60"/>
  <c r="J532" i="60"/>
  <c r="I532" i="60"/>
  <c r="J531" i="60"/>
  <c r="I531" i="60"/>
  <c r="J530" i="60"/>
  <c r="I530" i="60"/>
  <c r="J529" i="60"/>
  <c r="I529" i="60"/>
  <c r="J528" i="60"/>
  <c r="I528" i="60"/>
  <c r="J527" i="60"/>
  <c r="I527" i="60"/>
  <c r="J526" i="60"/>
  <c r="I526" i="60"/>
  <c r="J525" i="60"/>
  <c r="I525" i="60"/>
  <c r="J524" i="60"/>
  <c r="I524" i="60"/>
  <c r="J523" i="60"/>
  <c r="I523" i="60"/>
  <c r="J522" i="60"/>
  <c r="I522" i="60"/>
  <c r="J521" i="60"/>
  <c r="I521" i="60"/>
  <c r="J520" i="60"/>
  <c r="I520" i="60"/>
  <c r="J519" i="60"/>
  <c r="I519" i="60"/>
  <c r="J518" i="60"/>
  <c r="I518" i="60"/>
  <c r="J517" i="60"/>
  <c r="I517" i="60"/>
  <c r="J516" i="60"/>
  <c r="I516" i="60"/>
  <c r="J511" i="60"/>
  <c r="I511" i="60"/>
  <c r="H511" i="60"/>
  <c r="G511" i="60"/>
  <c r="F511" i="60"/>
  <c r="E511" i="60"/>
  <c r="J510" i="60"/>
  <c r="I510" i="60"/>
  <c r="J509" i="60"/>
  <c r="I509" i="60"/>
  <c r="J508" i="60"/>
  <c r="I508" i="60"/>
  <c r="J507" i="60"/>
  <c r="I507" i="60"/>
  <c r="J506" i="60"/>
  <c r="I506" i="60"/>
  <c r="J505" i="60"/>
  <c r="I505" i="60"/>
  <c r="J504" i="60"/>
  <c r="I504" i="60"/>
  <c r="J503" i="60"/>
  <c r="I503" i="60"/>
  <c r="J502" i="60"/>
  <c r="I502" i="60"/>
  <c r="J501" i="60"/>
  <c r="I501" i="60"/>
  <c r="J500" i="60"/>
  <c r="I500" i="60"/>
  <c r="J499" i="60"/>
  <c r="I499" i="60"/>
  <c r="J498" i="60"/>
  <c r="I498" i="60"/>
  <c r="J497" i="60"/>
  <c r="I497" i="60"/>
  <c r="J496" i="60"/>
  <c r="I496" i="60"/>
  <c r="J495" i="60"/>
  <c r="I495" i="60"/>
  <c r="J494" i="60"/>
  <c r="I494" i="60"/>
  <c r="J493" i="60"/>
  <c r="I493" i="60"/>
  <c r="J492" i="60"/>
  <c r="I492" i="60"/>
  <c r="J491" i="60"/>
  <c r="I491" i="60"/>
  <c r="J490" i="60"/>
  <c r="I490" i="60"/>
  <c r="J489" i="60"/>
  <c r="I489" i="60"/>
  <c r="J488" i="60"/>
  <c r="I488" i="60"/>
  <c r="J487" i="60"/>
  <c r="I487" i="60"/>
  <c r="J486" i="60"/>
  <c r="I486" i="60"/>
  <c r="H480" i="60"/>
  <c r="H481" i="60" s="1"/>
  <c r="G480" i="60"/>
  <c r="G481" i="60" s="1"/>
  <c r="F480" i="60"/>
  <c r="F481" i="60" s="1"/>
  <c r="E480" i="60"/>
  <c r="E481" i="60" s="1"/>
  <c r="I481" i="60" s="1"/>
  <c r="J479" i="60"/>
  <c r="I479" i="60"/>
  <c r="J478" i="60"/>
  <c r="I478" i="60"/>
  <c r="J477" i="60"/>
  <c r="I477" i="60"/>
  <c r="J476" i="60"/>
  <c r="I476" i="60"/>
  <c r="J475" i="60"/>
  <c r="I475" i="60"/>
  <c r="J474" i="60"/>
  <c r="I474" i="60"/>
  <c r="J473" i="60"/>
  <c r="I473" i="60"/>
  <c r="J472" i="60"/>
  <c r="I472" i="60"/>
  <c r="J471" i="60"/>
  <c r="I471" i="60"/>
  <c r="J470" i="60"/>
  <c r="I470" i="60"/>
  <c r="J469" i="60"/>
  <c r="I469" i="60"/>
  <c r="J468" i="60"/>
  <c r="I468" i="60"/>
  <c r="J467" i="60"/>
  <c r="I467" i="60"/>
  <c r="J466" i="60"/>
  <c r="I466" i="60"/>
  <c r="J465" i="60"/>
  <c r="I465" i="60"/>
  <c r="J464" i="60"/>
  <c r="I464" i="60"/>
  <c r="J463" i="60"/>
  <c r="I463" i="60"/>
  <c r="J462" i="60"/>
  <c r="I462" i="60"/>
  <c r="J461" i="60"/>
  <c r="I461" i="60"/>
  <c r="J460" i="60"/>
  <c r="I460" i="60"/>
  <c r="J459" i="60"/>
  <c r="I459" i="60"/>
  <c r="J458" i="60"/>
  <c r="I458" i="60"/>
  <c r="J457" i="60"/>
  <c r="I457" i="60"/>
  <c r="J456" i="60"/>
  <c r="I456" i="60"/>
  <c r="J455" i="60"/>
  <c r="I455" i="60"/>
  <c r="J454" i="60"/>
  <c r="I454" i="60"/>
  <c r="J453" i="60"/>
  <c r="I453" i="60"/>
  <c r="J452" i="60"/>
  <c r="I452" i="60"/>
  <c r="J451" i="60"/>
  <c r="I451" i="60"/>
  <c r="J450" i="60"/>
  <c r="I450" i="60"/>
  <c r="J449" i="60"/>
  <c r="I449" i="60"/>
  <c r="J448" i="60"/>
  <c r="I448" i="60"/>
  <c r="J447" i="60"/>
  <c r="I447" i="60"/>
  <c r="J446" i="60"/>
  <c r="I446" i="60"/>
  <c r="J445" i="60"/>
  <c r="I445" i="60"/>
  <c r="J444" i="60"/>
  <c r="I444" i="60"/>
  <c r="J443" i="60"/>
  <c r="I443" i="60"/>
  <c r="J442" i="60"/>
  <c r="I442" i="60"/>
  <c r="J441" i="60"/>
  <c r="I441" i="60"/>
  <c r="J440" i="60"/>
  <c r="I440" i="60"/>
  <c r="J439" i="60"/>
  <c r="I439" i="60"/>
  <c r="J438" i="60"/>
  <c r="I438" i="60"/>
  <c r="J437" i="60"/>
  <c r="I437" i="60"/>
  <c r="J436" i="60"/>
  <c r="I436" i="60"/>
  <c r="J435" i="60"/>
  <c r="I435" i="60"/>
  <c r="J434" i="60"/>
  <c r="I434" i="60"/>
  <c r="J433" i="60"/>
  <c r="I433" i="60"/>
  <c r="J432" i="60"/>
  <c r="I432" i="60"/>
  <c r="J431" i="60"/>
  <c r="I431" i="60"/>
  <c r="J430" i="60"/>
  <c r="I430" i="60"/>
  <c r="J425" i="60"/>
  <c r="I425" i="60"/>
  <c r="H425" i="60"/>
  <c r="G425" i="60"/>
  <c r="F425" i="60"/>
  <c r="E425" i="60"/>
  <c r="J424" i="60"/>
  <c r="I424" i="60"/>
  <c r="J423" i="60"/>
  <c r="I423" i="60"/>
  <c r="J422" i="60"/>
  <c r="I422" i="60"/>
  <c r="J421" i="60"/>
  <c r="I421" i="60"/>
  <c r="J420" i="60"/>
  <c r="I420" i="60"/>
  <c r="J419" i="60"/>
  <c r="I419" i="60"/>
  <c r="J418" i="60"/>
  <c r="I418" i="60"/>
  <c r="J417" i="60"/>
  <c r="I417" i="60"/>
  <c r="J416" i="60"/>
  <c r="I416" i="60"/>
  <c r="J415" i="60"/>
  <c r="I415" i="60"/>
  <c r="J414" i="60"/>
  <c r="I414" i="60"/>
  <c r="J413" i="60"/>
  <c r="I413" i="60"/>
  <c r="J412" i="60"/>
  <c r="I412" i="60"/>
  <c r="J411" i="60"/>
  <c r="I411" i="60"/>
  <c r="J410" i="60"/>
  <c r="I410" i="60"/>
  <c r="J409" i="60"/>
  <c r="I409" i="60"/>
  <c r="J408" i="60"/>
  <c r="I408" i="60"/>
  <c r="J407" i="60"/>
  <c r="I407" i="60"/>
  <c r="J406" i="60"/>
  <c r="I406" i="60"/>
  <c r="J405" i="60"/>
  <c r="I405" i="60"/>
  <c r="J404" i="60"/>
  <c r="I404" i="60"/>
  <c r="J403" i="60"/>
  <c r="I403" i="60"/>
  <c r="J402" i="60"/>
  <c r="I402" i="60"/>
  <c r="J401" i="60"/>
  <c r="I401" i="60"/>
  <c r="J400" i="60"/>
  <c r="I400" i="60"/>
  <c r="J399" i="60"/>
  <c r="I399" i="60"/>
  <c r="J398" i="60"/>
  <c r="I398" i="60"/>
  <c r="J397" i="60"/>
  <c r="I397" i="60"/>
  <c r="J396" i="60"/>
  <c r="I396" i="60"/>
  <c r="J395" i="60"/>
  <c r="I395" i="60"/>
  <c r="J394" i="60"/>
  <c r="I394" i="60"/>
  <c r="J393" i="60"/>
  <c r="I393" i="60"/>
  <c r="J392" i="60"/>
  <c r="I392" i="60"/>
  <c r="J391" i="60"/>
  <c r="I391" i="60"/>
  <c r="J390" i="60"/>
  <c r="I390" i="60"/>
  <c r="J389" i="60"/>
  <c r="I389" i="60"/>
  <c r="J388" i="60"/>
  <c r="I388" i="60"/>
  <c r="J387" i="60"/>
  <c r="I387" i="60"/>
  <c r="J386" i="60"/>
  <c r="I386" i="60"/>
  <c r="J385" i="60"/>
  <c r="I385" i="60"/>
  <c r="J384" i="60"/>
  <c r="I384" i="60"/>
  <c r="J383" i="60"/>
  <c r="I383" i="60"/>
  <c r="J382" i="60"/>
  <c r="I382" i="60"/>
  <c r="J381" i="60"/>
  <c r="I381" i="60"/>
  <c r="J380" i="60"/>
  <c r="I380" i="60"/>
  <c r="J379" i="60"/>
  <c r="I379" i="60"/>
  <c r="J378" i="60"/>
  <c r="I378" i="60"/>
  <c r="J377" i="60"/>
  <c r="I377" i="60"/>
  <c r="J376" i="60"/>
  <c r="I376" i="60"/>
  <c r="J375" i="60"/>
  <c r="I375" i="60"/>
  <c r="J374" i="60"/>
  <c r="I374" i="60"/>
  <c r="J373" i="60"/>
  <c r="I373" i="60"/>
  <c r="J372" i="60"/>
  <c r="I372" i="60"/>
  <c r="J371" i="60"/>
  <c r="I371" i="60"/>
  <c r="J370" i="60"/>
  <c r="I370" i="60"/>
  <c r="J369" i="60"/>
  <c r="I369" i="60"/>
  <c r="J368" i="60"/>
  <c r="I368" i="60"/>
  <c r="J367" i="60"/>
  <c r="I367" i="60"/>
  <c r="J366" i="60"/>
  <c r="I366" i="60"/>
  <c r="J365" i="60"/>
  <c r="I365" i="60"/>
  <c r="J364" i="60"/>
  <c r="I364" i="60"/>
  <c r="J363" i="60"/>
  <c r="I363" i="60"/>
  <c r="J362" i="60"/>
  <c r="I362" i="60"/>
  <c r="J361" i="60"/>
  <c r="I361" i="60"/>
  <c r="J360" i="60"/>
  <c r="I360" i="60"/>
  <c r="J359" i="60"/>
  <c r="I359" i="60"/>
  <c r="J358" i="60"/>
  <c r="I358" i="60"/>
  <c r="J357" i="60"/>
  <c r="I357" i="60"/>
  <c r="J356" i="60"/>
  <c r="I356" i="60"/>
  <c r="J355" i="60"/>
  <c r="I355" i="60"/>
  <c r="J354" i="60"/>
  <c r="I354" i="60"/>
  <c r="J353" i="60"/>
  <c r="I353" i="60"/>
  <c r="J352" i="60"/>
  <c r="I352" i="60"/>
  <c r="J351" i="60"/>
  <c r="I351" i="60"/>
  <c r="J350" i="60"/>
  <c r="I350" i="60"/>
  <c r="J349" i="60"/>
  <c r="I349" i="60"/>
  <c r="J348" i="60"/>
  <c r="I348" i="60"/>
  <c r="J347" i="60"/>
  <c r="I347" i="60"/>
  <c r="J346" i="60"/>
  <c r="I346" i="60"/>
  <c r="J345" i="60"/>
  <c r="I345" i="60"/>
  <c r="J344" i="60"/>
  <c r="I344" i="60"/>
  <c r="J343" i="60"/>
  <c r="I343" i="60"/>
  <c r="J342" i="60"/>
  <c r="I342" i="60"/>
  <c r="J341" i="60"/>
  <c r="I341" i="60"/>
  <c r="J340" i="60"/>
  <c r="I340" i="60"/>
  <c r="J339" i="60"/>
  <c r="I339" i="60"/>
  <c r="J333" i="60"/>
  <c r="I333" i="60"/>
  <c r="H333" i="60"/>
  <c r="H334" i="60" s="1"/>
  <c r="G333" i="60"/>
  <c r="G334" i="60" s="1"/>
  <c r="F333" i="60"/>
  <c r="F334" i="60" s="1"/>
  <c r="E333" i="60"/>
  <c r="E334" i="60" s="1"/>
  <c r="I334" i="60" s="1"/>
  <c r="J332" i="60"/>
  <c r="I332" i="60"/>
  <c r="J331" i="60"/>
  <c r="I331" i="60"/>
  <c r="J330" i="60"/>
  <c r="I330" i="60"/>
  <c r="J329" i="60"/>
  <c r="I329" i="60"/>
  <c r="J328" i="60"/>
  <c r="I328" i="60"/>
  <c r="J327" i="60"/>
  <c r="I327" i="60"/>
  <c r="J326" i="60"/>
  <c r="I326" i="60"/>
  <c r="J325" i="60"/>
  <c r="I325" i="60"/>
  <c r="J324" i="60"/>
  <c r="I324" i="60"/>
  <c r="J323" i="60"/>
  <c r="I323" i="60"/>
  <c r="J322" i="60"/>
  <c r="I322" i="60"/>
  <c r="J321" i="60"/>
  <c r="I321" i="60"/>
  <c r="J320" i="60"/>
  <c r="I320" i="60"/>
  <c r="J319" i="60"/>
  <c r="I319" i="60"/>
  <c r="J318" i="60"/>
  <c r="I318" i="60"/>
  <c r="J317" i="60"/>
  <c r="I317" i="60"/>
  <c r="J316" i="60"/>
  <c r="I316" i="60"/>
  <c r="J315" i="60"/>
  <c r="I315" i="60"/>
  <c r="J314" i="60"/>
  <c r="I314" i="60"/>
  <c r="J313" i="60"/>
  <c r="I313" i="60"/>
  <c r="J312" i="60"/>
  <c r="I312" i="60"/>
  <c r="J311" i="60"/>
  <c r="I311" i="60"/>
  <c r="J310" i="60"/>
  <c r="I310" i="60"/>
  <c r="J309" i="60"/>
  <c r="I309" i="60"/>
  <c r="J308" i="60"/>
  <c r="I308" i="60"/>
  <c r="J307" i="60"/>
  <c r="I307" i="60"/>
  <c r="J306" i="60"/>
  <c r="I306" i="60"/>
  <c r="J305" i="60"/>
  <c r="I305" i="60"/>
  <c r="J304" i="60"/>
  <c r="I304" i="60"/>
  <c r="J303" i="60"/>
  <c r="I303" i="60"/>
  <c r="J302" i="60"/>
  <c r="I302" i="60"/>
  <c r="J301" i="60"/>
  <c r="I301" i="60"/>
  <c r="J300" i="60"/>
  <c r="I300" i="60"/>
  <c r="J299" i="60"/>
  <c r="I299" i="60"/>
  <c r="J298" i="60"/>
  <c r="I298" i="60"/>
  <c r="J297" i="60"/>
  <c r="I297" i="60"/>
  <c r="J296" i="60"/>
  <c r="I296" i="60"/>
  <c r="J295" i="60"/>
  <c r="I295" i="60"/>
  <c r="J294" i="60"/>
  <c r="I294" i="60"/>
  <c r="J293" i="60"/>
  <c r="I293" i="60"/>
  <c r="J292" i="60"/>
  <c r="I292" i="60"/>
  <c r="J291" i="60"/>
  <c r="I291" i="60"/>
  <c r="J290" i="60"/>
  <c r="I290" i="60"/>
  <c r="H285" i="60"/>
  <c r="G285" i="60"/>
  <c r="F285" i="60"/>
  <c r="J285" i="60" s="1"/>
  <c r="E285" i="60"/>
  <c r="I285" i="60" s="1"/>
  <c r="J284" i="60"/>
  <c r="I284" i="60"/>
  <c r="J283" i="60"/>
  <c r="I283" i="60"/>
  <c r="J282" i="60"/>
  <c r="I282" i="60"/>
  <c r="J281" i="60"/>
  <c r="I281" i="60"/>
  <c r="J280" i="60"/>
  <c r="I280" i="60"/>
  <c r="J279" i="60"/>
  <c r="I279" i="60"/>
  <c r="J278" i="60"/>
  <c r="I278" i="60"/>
  <c r="J277" i="60"/>
  <c r="I277" i="60"/>
  <c r="J276" i="60"/>
  <c r="I276" i="60"/>
  <c r="J275" i="60"/>
  <c r="I275" i="60"/>
  <c r="J274" i="60"/>
  <c r="I274" i="60"/>
  <c r="J273" i="60"/>
  <c r="I273" i="60"/>
  <c r="J272" i="60"/>
  <c r="I272" i="60"/>
  <c r="J271" i="60"/>
  <c r="I271" i="60"/>
  <c r="J270" i="60"/>
  <c r="I270" i="60"/>
  <c r="J269" i="60"/>
  <c r="I269" i="60"/>
  <c r="J268" i="60"/>
  <c r="I268" i="60"/>
  <c r="J267" i="60"/>
  <c r="I267" i="60"/>
  <c r="J266" i="60"/>
  <c r="I266" i="60"/>
  <c r="J265" i="60"/>
  <c r="I265" i="60"/>
  <c r="J264" i="60"/>
  <c r="I264" i="60"/>
  <c r="J263" i="60"/>
  <c r="I263" i="60"/>
  <c r="J262" i="60"/>
  <c r="I262" i="60"/>
  <c r="J261" i="60"/>
  <c r="I261" i="60"/>
  <c r="J260" i="60"/>
  <c r="I260" i="60"/>
  <c r="J259" i="60"/>
  <c r="I259" i="60"/>
  <c r="J258" i="60"/>
  <c r="I258" i="60"/>
  <c r="M257" i="60"/>
  <c r="J257" i="60"/>
  <c r="I257" i="60"/>
  <c r="J256" i="60"/>
  <c r="I256" i="60"/>
  <c r="J255" i="60"/>
  <c r="I255" i="60"/>
  <c r="J254" i="60"/>
  <c r="I254" i="60"/>
  <c r="J253" i="60"/>
  <c r="I253" i="60"/>
  <c r="J252" i="60"/>
  <c r="I252" i="60"/>
  <c r="J251" i="60"/>
  <c r="I251" i="60"/>
  <c r="J250" i="60"/>
  <c r="I250" i="60"/>
  <c r="J249" i="60"/>
  <c r="I249" i="60"/>
  <c r="J248" i="60"/>
  <c r="I248" i="60"/>
  <c r="J247" i="60"/>
  <c r="I247" i="60"/>
  <c r="J246" i="60"/>
  <c r="I246" i="60"/>
  <c r="J245" i="60"/>
  <c r="I245" i="60"/>
  <c r="J244" i="60"/>
  <c r="I244" i="60"/>
  <c r="J243" i="60"/>
  <c r="I243" i="60"/>
  <c r="J242" i="60"/>
  <c r="I242" i="60"/>
  <c r="J241" i="60"/>
  <c r="I241" i="60"/>
  <c r="J240" i="60"/>
  <c r="I240" i="60"/>
  <c r="J239" i="60"/>
  <c r="I239" i="60"/>
  <c r="J238" i="60"/>
  <c r="I238" i="60"/>
  <c r="J237" i="60"/>
  <c r="I237" i="60"/>
  <c r="J236" i="60"/>
  <c r="I236" i="60"/>
  <c r="J235" i="60"/>
  <c r="I235" i="60"/>
  <c r="J234" i="60"/>
  <c r="I234" i="60"/>
  <c r="J233" i="60"/>
  <c r="I233" i="60"/>
  <c r="J232" i="60"/>
  <c r="I232" i="60"/>
  <c r="J231" i="60"/>
  <c r="I231" i="60"/>
  <c r="J230" i="60"/>
  <c r="I230" i="60"/>
  <c r="J229" i="60"/>
  <c r="I229" i="60"/>
  <c r="J228" i="60"/>
  <c r="I228" i="60"/>
  <c r="J227" i="60"/>
  <c r="I227" i="60"/>
  <c r="J226" i="60"/>
  <c r="I226" i="60"/>
  <c r="J225" i="60"/>
  <c r="I225" i="60"/>
  <c r="J224" i="60"/>
  <c r="I224" i="60"/>
  <c r="J223" i="60"/>
  <c r="I223" i="60"/>
  <c r="J222" i="60"/>
  <c r="I222" i="60"/>
  <c r="J221" i="60"/>
  <c r="I221" i="60"/>
  <c r="J220" i="60"/>
  <c r="I220" i="60"/>
  <c r="J219" i="60"/>
  <c r="I219" i="60"/>
  <c r="J218" i="60"/>
  <c r="I218" i="60"/>
  <c r="J217" i="60"/>
  <c r="I217" i="60"/>
  <c r="J216" i="60"/>
  <c r="I216" i="60"/>
  <c r="J215" i="60"/>
  <c r="I215" i="60"/>
  <c r="J214" i="60"/>
  <c r="I214" i="60"/>
  <c r="J213" i="60"/>
  <c r="I213" i="60"/>
  <c r="J212" i="60"/>
  <c r="I212" i="60"/>
  <c r="J211" i="60"/>
  <c r="I211" i="60"/>
  <c r="J210" i="60"/>
  <c r="I210" i="60"/>
  <c r="J209" i="60"/>
  <c r="I209" i="60"/>
  <c r="J208" i="60"/>
  <c r="I208" i="60"/>
  <c r="J207" i="60"/>
  <c r="I207" i="60"/>
  <c r="J206" i="60"/>
  <c r="I206" i="60"/>
  <c r="J205" i="60"/>
  <c r="I205" i="60"/>
  <c r="J204" i="60"/>
  <c r="I204" i="60"/>
  <c r="J203" i="60"/>
  <c r="I203" i="60"/>
  <c r="J202" i="60"/>
  <c r="I202" i="60"/>
  <c r="J201" i="60"/>
  <c r="I201" i="60"/>
  <c r="J200" i="60"/>
  <c r="I200" i="60"/>
  <c r="J199" i="60"/>
  <c r="I199" i="60"/>
  <c r="J198" i="60"/>
  <c r="I198" i="60"/>
  <c r="J197" i="60"/>
  <c r="I197" i="60"/>
  <c r="J196" i="60"/>
  <c r="I196" i="60"/>
  <c r="J195" i="60"/>
  <c r="I195" i="60"/>
  <c r="J194" i="60"/>
  <c r="I194" i="60"/>
  <c r="J193" i="60"/>
  <c r="I193" i="60"/>
  <c r="J192" i="60"/>
  <c r="I192" i="60"/>
  <c r="J191" i="60"/>
  <c r="I191" i="60"/>
  <c r="J190" i="60"/>
  <c r="I190" i="60"/>
  <c r="J189" i="60"/>
  <c r="I189" i="60"/>
  <c r="J188" i="60"/>
  <c r="I188" i="60"/>
  <c r="J187" i="60"/>
  <c r="I187" i="60"/>
  <c r="J186" i="60"/>
  <c r="I186" i="60"/>
  <c r="J181" i="60"/>
  <c r="I181" i="60"/>
  <c r="H181" i="60"/>
  <c r="G181" i="60"/>
  <c r="F181" i="60"/>
  <c r="E181" i="60"/>
  <c r="J180" i="60"/>
  <c r="I180" i="60"/>
  <c r="J179" i="60"/>
  <c r="I179" i="60"/>
  <c r="J178" i="60"/>
  <c r="I178" i="60"/>
  <c r="J177" i="60"/>
  <c r="I177" i="60"/>
  <c r="J176" i="60"/>
  <c r="I176" i="60"/>
  <c r="J175" i="60"/>
  <c r="I175" i="60"/>
  <c r="J174" i="60"/>
  <c r="I174" i="60"/>
  <c r="J173" i="60"/>
  <c r="I173" i="60"/>
  <c r="J172" i="60"/>
  <c r="I172" i="60"/>
  <c r="J171" i="60"/>
  <c r="I171" i="60"/>
  <c r="J170" i="60"/>
  <c r="I170" i="60"/>
  <c r="J169" i="60"/>
  <c r="I169" i="60"/>
  <c r="J168" i="60"/>
  <c r="I168" i="60"/>
  <c r="J167" i="60"/>
  <c r="I167" i="60"/>
  <c r="J166" i="60"/>
  <c r="I166" i="60"/>
  <c r="J165" i="60"/>
  <c r="I165" i="60"/>
  <c r="J164" i="60"/>
  <c r="I164" i="60"/>
  <c r="J163" i="60"/>
  <c r="I163" i="60"/>
  <c r="J162" i="60"/>
  <c r="I162" i="60"/>
  <c r="J161" i="60"/>
  <c r="I161" i="60"/>
  <c r="J160" i="60"/>
  <c r="I160" i="60"/>
  <c r="J159" i="60"/>
  <c r="I159" i="60"/>
  <c r="J158" i="60"/>
  <c r="I158" i="60"/>
  <c r="J157" i="60"/>
  <c r="I157" i="60"/>
  <c r="J156" i="60"/>
  <c r="I156" i="60"/>
  <c r="J155" i="60"/>
  <c r="I155" i="60"/>
  <c r="J154" i="60"/>
  <c r="I154" i="60"/>
  <c r="J153" i="60"/>
  <c r="I153" i="60"/>
  <c r="J152" i="60"/>
  <c r="I152" i="60"/>
  <c r="J151" i="60"/>
  <c r="I151" i="60"/>
  <c r="J150" i="60"/>
  <c r="I150" i="60"/>
  <c r="J149" i="60"/>
  <c r="I149" i="60"/>
  <c r="J148" i="60"/>
  <c r="I148" i="60"/>
  <c r="J147" i="60"/>
  <c r="I147" i="60"/>
  <c r="J146" i="60"/>
  <c r="I146" i="60"/>
  <c r="J145" i="60"/>
  <c r="I145" i="60"/>
  <c r="J144" i="60"/>
  <c r="I144" i="60"/>
  <c r="J143" i="60"/>
  <c r="I143" i="60"/>
  <c r="J142" i="60"/>
  <c r="I142" i="60"/>
  <c r="J141" i="60"/>
  <c r="I141" i="60"/>
  <c r="J140" i="60"/>
  <c r="I140" i="60"/>
  <c r="J139" i="60"/>
  <c r="I139" i="60"/>
  <c r="J138" i="60"/>
  <c r="I138" i="60"/>
  <c r="J137" i="60"/>
  <c r="I137" i="60"/>
  <c r="J136" i="60"/>
  <c r="I136" i="60"/>
  <c r="J135" i="60"/>
  <c r="I135" i="60"/>
  <c r="J134" i="60"/>
  <c r="I134" i="60"/>
  <c r="J133" i="60"/>
  <c r="I133" i="60"/>
  <c r="J132" i="60"/>
  <c r="I132" i="60"/>
  <c r="J131" i="60"/>
  <c r="I131" i="60"/>
  <c r="J130" i="60"/>
  <c r="I130" i="60"/>
  <c r="J129" i="60"/>
  <c r="I129" i="60"/>
  <c r="J128" i="60"/>
  <c r="I128" i="60"/>
  <c r="J127" i="60"/>
  <c r="I127" i="60"/>
  <c r="J122" i="60"/>
  <c r="H122" i="60"/>
  <c r="G122" i="60"/>
  <c r="F122" i="60"/>
  <c r="E122" i="60"/>
  <c r="I122" i="60" s="1"/>
  <c r="J121" i="60"/>
  <c r="I121" i="60"/>
  <c r="J120" i="60"/>
  <c r="I120" i="60"/>
  <c r="J119" i="60"/>
  <c r="I119" i="60"/>
  <c r="J118" i="60"/>
  <c r="I118" i="60"/>
  <c r="J117" i="60"/>
  <c r="I117" i="60"/>
  <c r="J116" i="60"/>
  <c r="I116" i="60"/>
  <c r="J115" i="60"/>
  <c r="I115" i="60"/>
  <c r="J114" i="60"/>
  <c r="I114" i="60"/>
  <c r="J113" i="60"/>
  <c r="I113" i="60"/>
  <c r="J112" i="60"/>
  <c r="I112" i="60"/>
  <c r="J111" i="60"/>
  <c r="I111" i="60"/>
  <c r="J110" i="60"/>
  <c r="I110" i="60"/>
  <c r="J109" i="60"/>
  <c r="I109" i="60"/>
  <c r="J108" i="60"/>
  <c r="I108" i="60"/>
  <c r="J107" i="60"/>
  <c r="I107" i="60"/>
  <c r="J106" i="60"/>
  <c r="I106" i="60"/>
  <c r="J105" i="60"/>
  <c r="I105" i="60"/>
  <c r="J104" i="60"/>
  <c r="I104" i="60"/>
  <c r="J103" i="60"/>
  <c r="I103" i="60"/>
  <c r="J102" i="60"/>
  <c r="I102" i="60"/>
  <c r="J101" i="60"/>
  <c r="I101" i="60"/>
  <c r="J100" i="60"/>
  <c r="I100" i="60"/>
  <c r="J99" i="60"/>
  <c r="I99" i="60"/>
  <c r="J98" i="60"/>
  <c r="I98" i="60"/>
  <c r="J97" i="60"/>
  <c r="I97" i="60"/>
  <c r="J96" i="60"/>
  <c r="I96" i="60"/>
  <c r="J95" i="60"/>
  <c r="I95" i="60"/>
  <c r="J94" i="60"/>
  <c r="I94" i="60"/>
  <c r="J93" i="60"/>
  <c r="I93" i="60"/>
  <c r="J92" i="60"/>
  <c r="I92" i="60"/>
  <c r="J91" i="60"/>
  <c r="I91" i="60"/>
  <c r="J86" i="60"/>
  <c r="I86" i="60"/>
  <c r="J85" i="60"/>
  <c r="I85" i="60"/>
  <c r="J84" i="60"/>
  <c r="I84" i="60"/>
  <c r="J83" i="60"/>
  <c r="I83" i="60"/>
  <c r="J82" i="60"/>
  <c r="I82" i="60"/>
  <c r="J81" i="60"/>
  <c r="I81" i="60"/>
  <c r="J80" i="60"/>
  <c r="I80" i="60"/>
  <c r="J79" i="60"/>
  <c r="I79" i="60"/>
  <c r="J78" i="60"/>
  <c r="I78" i="60"/>
  <c r="J77" i="60"/>
  <c r="I77" i="60"/>
  <c r="J76" i="60"/>
  <c r="I76" i="60"/>
  <c r="J75" i="60"/>
  <c r="I75" i="60"/>
  <c r="J74" i="60"/>
  <c r="I74" i="60"/>
  <c r="J73" i="60"/>
  <c r="I73" i="60"/>
  <c r="J72" i="60"/>
  <c r="I72" i="60"/>
  <c r="J71" i="60"/>
  <c r="I71" i="60"/>
  <c r="J70" i="60"/>
  <c r="I70" i="60"/>
  <c r="J69" i="60"/>
  <c r="I69" i="60"/>
  <c r="J68" i="60"/>
  <c r="I68" i="60"/>
  <c r="J67" i="60"/>
  <c r="I67" i="60"/>
  <c r="J66" i="60"/>
  <c r="I66" i="60"/>
  <c r="J65" i="60"/>
  <c r="I65" i="60"/>
  <c r="J64" i="60"/>
  <c r="I64" i="60"/>
  <c r="J63" i="60"/>
  <c r="I63" i="60"/>
  <c r="J62" i="60"/>
  <c r="I62" i="60"/>
  <c r="J61" i="60"/>
  <c r="I61" i="60"/>
  <c r="J60" i="60"/>
  <c r="I60" i="60"/>
  <c r="J59" i="60"/>
  <c r="I59" i="60"/>
  <c r="J58" i="60"/>
  <c r="I58" i="60"/>
  <c r="J57" i="60"/>
  <c r="I57" i="60"/>
  <c r="J56" i="60"/>
  <c r="I56" i="60"/>
  <c r="J55" i="60"/>
  <c r="I55" i="60"/>
  <c r="J54" i="60"/>
  <c r="I54" i="60"/>
  <c r="J53" i="60"/>
  <c r="I53" i="60"/>
  <c r="J52" i="60"/>
  <c r="I52" i="60"/>
  <c r="J51" i="60"/>
  <c r="I51" i="60"/>
  <c r="J50" i="60"/>
  <c r="I50" i="60"/>
  <c r="J49" i="60"/>
  <c r="I49" i="60"/>
  <c r="J48" i="60"/>
  <c r="I48" i="60"/>
  <c r="J47" i="60"/>
  <c r="I47" i="60"/>
  <c r="J46" i="60"/>
  <c r="I46" i="60"/>
  <c r="J45" i="60"/>
  <c r="I45" i="60"/>
  <c r="J44" i="60"/>
  <c r="I44" i="60"/>
  <c r="J43" i="60"/>
  <c r="I43" i="60"/>
  <c r="J42" i="60"/>
  <c r="I42" i="60"/>
  <c r="J41" i="60"/>
  <c r="I41" i="60"/>
  <c r="J40" i="60"/>
  <c r="I40" i="60"/>
  <c r="J39" i="60"/>
  <c r="I39" i="60"/>
  <c r="J38" i="60"/>
  <c r="I38" i="60"/>
  <c r="J37" i="60"/>
  <c r="I37" i="60"/>
  <c r="J36" i="60"/>
  <c r="I36" i="60"/>
  <c r="J35" i="60"/>
  <c r="I35" i="60"/>
  <c r="J34" i="60"/>
  <c r="I34" i="60"/>
  <c r="J33" i="60"/>
  <c r="I33" i="60"/>
  <c r="J32" i="60"/>
  <c r="I32" i="60"/>
  <c r="J31" i="60"/>
  <c r="I31" i="60"/>
  <c r="J30" i="60"/>
  <c r="I30" i="60"/>
  <c r="J29" i="60"/>
  <c r="I29" i="60"/>
  <c r="J28" i="60"/>
  <c r="I28" i="60"/>
  <c r="J27" i="60"/>
  <c r="I27" i="60"/>
  <c r="J26" i="60"/>
  <c r="I26" i="60"/>
  <c r="J25" i="60"/>
  <c r="I25" i="60"/>
  <c r="J24" i="60"/>
  <c r="I24" i="60"/>
  <c r="J23" i="60"/>
  <c r="I23" i="60"/>
  <c r="J22" i="60"/>
  <c r="I22" i="60"/>
  <c r="J21" i="60"/>
  <c r="I21" i="60"/>
  <c r="J20" i="60"/>
  <c r="I20" i="60"/>
  <c r="J19" i="60"/>
  <c r="I19" i="60"/>
  <c r="J18" i="60"/>
  <c r="I18" i="60"/>
  <c r="J15" i="60"/>
  <c r="I15" i="60"/>
  <c r="J14" i="60"/>
  <c r="I14" i="60"/>
  <c r="J13" i="60"/>
  <c r="I13" i="60"/>
  <c r="J12" i="60"/>
  <c r="I12" i="60"/>
  <c r="J11" i="60"/>
  <c r="I11" i="60"/>
  <c r="J10" i="60"/>
  <c r="I10" i="60"/>
  <c r="J9" i="60"/>
  <c r="I9" i="60"/>
  <c r="J8" i="60"/>
  <c r="I8" i="60"/>
  <c r="J7" i="60"/>
  <c r="I7" i="60"/>
  <c r="J6" i="60"/>
  <c r="I6" i="60"/>
  <c r="C2" i="60"/>
  <c r="H582" i="59"/>
  <c r="G582" i="59"/>
  <c r="F582" i="59"/>
  <c r="J582" i="59" s="1"/>
  <c r="E582" i="59"/>
  <c r="I582" i="59" s="1"/>
  <c r="J581" i="59"/>
  <c r="I581" i="59"/>
  <c r="J580" i="59"/>
  <c r="I580" i="59"/>
  <c r="J579" i="59"/>
  <c r="I579" i="59"/>
  <c r="J578" i="59"/>
  <c r="I578" i="59"/>
  <c r="J577" i="59"/>
  <c r="I577" i="59"/>
  <c r="J576" i="59"/>
  <c r="I576" i="59"/>
  <c r="J575" i="59"/>
  <c r="I575" i="59"/>
  <c r="J574" i="59"/>
  <c r="I574" i="59"/>
  <c r="J573" i="59"/>
  <c r="I573" i="59"/>
  <c r="J572" i="59"/>
  <c r="I572" i="59"/>
  <c r="J571" i="59"/>
  <c r="I571" i="59"/>
  <c r="J570" i="59"/>
  <c r="I570" i="59"/>
  <c r="J569" i="59"/>
  <c r="I569" i="59"/>
  <c r="J568" i="59"/>
  <c r="I568" i="59"/>
  <c r="J567" i="59"/>
  <c r="I567" i="59"/>
  <c r="J566" i="59"/>
  <c r="I566" i="59"/>
  <c r="J565" i="59"/>
  <c r="I565" i="59"/>
  <c r="J564" i="59"/>
  <c r="I564" i="59"/>
  <c r="J563" i="59"/>
  <c r="I563" i="59"/>
  <c r="J562" i="59"/>
  <c r="I562" i="59"/>
  <c r="J561" i="59"/>
  <c r="I561" i="59"/>
  <c r="J560" i="59"/>
  <c r="I560" i="59"/>
  <c r="J559" i="59"/>
  <c r="I559" i="59"/>
  <c r="J558" i="59"/>
  <c r="I558" i="59"/>
  <c r="J557" i="59"/>
  <c r="I557" i="59"/>
  <c r="J556" i="59"/>
  <c r="I556" i="59"/>
  <c r="J555" i="59"/>
  <c r="I555" i="59"/>
  <c r="J554" i="59"/>
  <c r="I554" i="59"/>
  <c r="J553" i="59"/>
  <c r="I553" i="59"/>
  <c r="J552" i="59"/>
  <c r="I552" i="59"/>
  <c r="H547" i="59"/>
  <c r="G547" i="59"/>
  <c r="F547" i="59"/>
  <c r="J547" i="59" s="1"/>
  <c r="E547" i="59"/>
  <c r="I547" i="59" s="1"/>
  <c r="J546" i="59"/>
  <c r="I546" i="59"/>
  <c r="J545" i="59"/>
  <c r="I545" i="59"/>
  <c r="J544" i="59"/>
  <c r="I544" i="59"/>
  <c r="J543" i="59"/>
  <c r="I543" i="59"/>
  <c r="J542" i="59"/>
  <c r="I542" i="59"/>
  <c r="J541" i="59"/>
  <c r="I541" i="59"/>
  <c r="J540" i="59"/>
  <c r="I540" i="59"/>
  <c r="J539" i="59"/>
  <c r="I539" i="59"/>
  <c r="J538" i="59"/>
  <c r="I538" i="59"/>
  <c r="J537" i="59"/>
  <c r="I537" i="59"/>
  <c r="J536" i="59"/>
  <c r="I536" i="59"/>
  <c r="J535" i="59"/>
  <c r="I535" i="59"/>
  <c r="J534" i="59"/>
  <c r="I534" i="59"/>
  <c r="J533" i="59"/>
  <c r="I533" i="59"/>
  <c r="J532" i="59"/>
  <c r="I532" i="59"/>
  <c r="J531" i="59"/>
  <c r="I531" i="59"/>
  <c r="J530" i="59"/>
  <c r="I530" i="59"/>
  <c r="J529" i="59"/>
  <c r="I529" i="59"/>
  <c r="J528" i="59"/>
  <c r="I528" i="59"/>
  <c r="J527" i="59"/>
  <c r="I527" i="59"/>
  <c r="J526" i="59"/>
  <c r="I526" i="59"/>
  <c r="J525" i="59"/>
  <c r="I525" i="59"/>
  <c r="J524" i="59"/>
  <c r="I524" i="59"/>
  <c r="J523" i="59"/>
  <c r="I523" i="59"/>
  <c r="J522" i="59"/>
  <c r="I522" i="59"/>
  <c r="J521" i="59"/>
  <c r="I521" i="59"/>
  <c r="J520" i="59"/>
  <c r="I520" i="59"/>
  <c r="J519" i="59"/>
  <c r="I519" i="59"/>
  <c r="J518" i="59"/>
  <c r="I518" i="59"/>
  <c r="J517" i="59"/>
  <c r="I517" i="59"/>
  <c r="J516" i="59"/>
  <c r="I516" i="59"/>
  <c r="J511" i="59"/>
  <c r="I511" i="59"/>
  <c r="H511" i="59"/>
  <c r="G511" i="59"/>
  <c r="F511" i="59"/>
  <c r="E511" i="59"/>
  <c r="J510" i="59"/>
  <c r="I510" i="59"/>
  <c r="J509" i="59"/>
  <c r="I509" i="59"/>
  <c r="J508" i="59"/>
  <c r="I508" i="59"/>
  <c r="J507" i="59"/>
  <c r="I507" i="59"/>
  <c r="J506" i="59"/>
  <c r="I506" i="59"/>
  <c r="J505" i="59"/>
  <c r="I505" i="59"/>
  <c r="J504" i="59"/>
  <c r="I504" i="59"/>
  <c r="J503" i="59"/>
  <c r="I503" i="59"/>
  <c r="J502" i="59"/>
  <c r="I502" i="59"/>
  <c r="J501" i="59"/>
  <c r="I501" i="59"/>
  <c r="J500" i="59"/>
  <c r="I500" i="59"/>
  <c r="J499" i="59"/>
  <c r="I499" i="59"/>
  <c r="J498" i="59"/>
  <c r="I498" i="59"/>
  <c r="J497" i="59"/>
  <c r="I497" i="59"/>
  <c r="J496" i="59"/>
  <c r="I496" i="59"/>
  <c r="J495" i="59"/>
  <c r="I495" i="59"/>
  <c r="J494" i="59"/>
  <c r="I494" i="59"/>
  <c r="J493" i="59"/>
  <c r="I493" i="59"/>
  <c r="J492" i="59"/>
  <c r="I492" i="59"/>
  <c r="J491" i="59"/>
  <c r="I491" i="59"/>
  <c r="J490" i="59"/>
  <c r="I490" i="59"/>
  <c r="J489" i="59"/>
  <c r="I489" i="59"/>
  <c r="J488" i="59"/>
  <c r="I488" i="59"/>
  <c r="J487" i="59"/>
  <c r="I487" i="59"/>
  <c r="J486" i="59"/>
  <c r="I486" i="59"/>
  <c r="I480" i="59"/>
  <c r="H480" i="59"/>
  <c r="H481" i="59" s="1"/>
  <c r="G480" i="59"/>
  <c r="G481" i="59" s="1"/>
  <c r="F480" i="59"/>
  <c r="J480" i="59" s="1"/>
  <c r="E480" i="59"/>
  <c r="E481" i="59" s="1"/>
  <c r="I481" i="59" s="1"/>
  <c r="J479" i="59"/>
  <c r="I479" i="59"/>
  <c r="J478" i="59"/>
  <c r="I478" i="59"/>
  <c r="J477" i="59"/>
  <c r="I477" i="59"/>
  <c r="J476" i="59"/>
  <c r="I476" i="59"/>
  <c r="J475" i="59"/>
  <c r="I475" i="59"/>
  <c r="J474" i="59"/>
  <c r="I474" i="59"/>
  <c r="J473" i="59"/>
  <c r="I473" i="59"/>
  <c r="J472" i="59"/>
  <c r="I472" i="59"/>
  <c r="J471" i="59"/>
  <c r="I471" i="59"/>
  <c r="J470" i="59"/>
  <c r="I470" i="59"/>
  <c r="J469" i="59"/>
  <c r="I469" i="59"/>
  <c r="J468" i="59"/>
  <c r="I468" i="59"/>
  <c r="J467" i="59"/>
  <c r="I467" i="59"/>
  <c r="J466" i="59"/>
  <c r="I466" i="59"/>
  <c r="J465" i="59"/>
  <c r="I465" i="59"/>
  <c r="J464" i="59"/>
  <c r="I464" i="59"/>
  <c r="J463" i="59"/>
  <c r="I463" i="59"/>
  <c r="J462" i="59"/>
  <c r="I462" i="59"/>
  <c r="J461" i="59"/>
  <c r="I461" i="59"/>
  <c r="J460" i="59"/>
  <c r="I460" i="59"/>
  <c r="J459" i="59"/>
  <c r="I459" i="59"/>
  <c r="J458" i="59"/>
  <c r="I458" i="59"/>
  <c r="J457" i="59"/>
  <c r="I457" i="59"/>
  <c r="J456" i="59"/>
  <c r="I456" i="59"/>
  <c r="J455" i="59"/>
  <c r="I455" i="59"/>
  <c r="J454" i="59"/>
  <c r="I454" i="59"/>
  <c r="J453" i="59"/>
  <c r="I453" i="59"/>
  <c r="J452" i="59"/>
  <c r="I452" i="59"/>
  <c r="J451" i="59"/>
  <c r="I451" i="59"/>
  <c r="J450" i="59"/>
  <c r="I450" i="59"/>
  <c r="J449" i="59"/>
  <c r="I449" i="59"/>
  <c r="J448" i="59"/>
  <c r="I448" i="59"/>
  <c r="J447" i="59"/>
  <c r="I447" i="59"/>
  <c r="J446" i="59"/>
  <c r="I446" i="59"/>
  <c r="J445" i="59"/>
  <c r="I445" i="59"/>
  <c r="J444" i="59"/>
  <c r="I444" i="59"/>
  <c r="J443" i="59"/>
  <c r="I443" i="59"/>
  <c r="J442" i="59"/>
  <c r="I442" i="59"/>
  <c r="J441" i="59"/>
  <c r="I441" i="59"/>
  <c r="J440" i="59"/>
  <c r="I440" i="59"/>
  <c r="J439" i="59"/>
  <c r="I439" i="59"/>
  <c r="J438" i="59"/>
  <c r="I438" i="59"/>
  <c r="J437" i="59"/>
  <c r="I437" i="59"/>
  <c r="J436" i="59"/>
  <c r="I436" i="59"/>
  <c r="J435" i="59"/>
  <c r="I435" i="59"/>
  <c r="J434" i="59"/>
  <c r="I434" i="59"/>
  <c r="J433" i="59"/>
  <c r="I433" i="59"/>
  <c r="J432" i="59"/>
  <c r="I432" i="59"/>
  <c r="J431" i="59"/>
  <c r="I431" i="59"/>
  <c r="J430" i="59"/>
  <c r="I430" i="59"/>
  <c r="J425" i="59"/>
  <c r="H425" i="59"/>
  <c r="G425" i="59"/>
  <c r="I425" i="59" s="1"/>
  <c r="F425" i="59"/>
  <c r="F481" i="59" s="1"/>
  <c r="J481" i="59" s="1"/>
  <c r="E425" i="59"/>
  <c r="J424" i="59"/>
  <c r="I424" i="59"/>
  <c r="J423" i="59"/>
  <c r="I423" i="59"/>
  <c r="J422" i="59"/>
  <c r="I422" i="59"/>
  <c r="J421" i="59"/>
  <c r="I421" i="59"/>
  <c r="J420" i="59"/>
  <c r="I420" i="59"/>
  <c r="J419" i="59"/>
  <c r="I419" i="59"/>
  <c r="J418" i="59"/>
  <c r="I418" i="59"/>
  <c r="J417" i="59"/>
  <c r="I417" i="59"/>
  <c r="J416" i="59"/>
  <c r="I416" i="59"/>
  <c r="J415" i="59"/>
  <c r="I415" i="59"/>
  <c r="J414" i="59"/>
  <c r="I414" i="59"/>
  <c r="J413" i="59"/>
  <c r="I413" i="59"/>
  <c r="J412" i="59"/>
  <c r="I412" i="59"/>
  <c r="J411" i="59"/>
  <c r="I411" i="59"/>
  <c r="J410" i="59"/>
  <c r="I410" i="59"/>
  <c r="J409" i="59"/>
  <c r="I409" i="59"/>
  <c r="J408" i="59"/>
  <c r="I408" i="59"/>
  <c r="J407" i="59"/>
  <c r="I407" i="59"/>
  <c r="J406" i="59"/>
  <c r="I406" i="59"/>
  <c r="J405" i="59"/>
  <c r="I405" i="59"/>
  <c r="J404" i="59"/>
  <c r="I404" i="59"/>
  <c r="J403" i="59"/>
  <c r="I403" i="59"/>
  <c r="J402" i="59"/>
  <c r="I402" i="59"/>
  <c r="J401" i="59"/>
  <c r="I401" i="59"/>
  <c r="J400" i="59"/>
  <c r="I400" i="59"/>
  <c r="J399" i="59"/>
  <c r="I399" i="59"/>
  <c r="J398" i="59"/>
  <c r="I398" i="59"/>
  <c r="J397" i="59"/>
  <c r="I397" i="59"/>
  <c r="J396" i="59"/>
  <c r="I396" i="59"/>
  <c r="J395" i="59"/>
  <c r="I395" i="59"/>
  <c r="J394" i="59"/>
  <c r="I394" i="59"/>
  <c r="J393" i="59"/>
  <c r="I393" i="59"/>
  <c r="J392" i="59"/>
  <c r="I392" i="59"/>
  <c r="J391" i="59"/>
  <c r="I391" i="59"/>
  <c r="J390" i="59"/>
  <c r="I390" i="59"/>
  <c r="J389" i="59"/>
  <c r="I389" i="59"/>
  <c r="J388" i="59"/>
  <c r="I388" i="59"/>
  <c r="J387" i="59"/>
  <c r="I387" i="59"/>
  <c r="J386" i="59"/>
  <c r="I386" i="59"/>
  <c r="J385" i="59"/>
  <c r="I385" i="59"/>
  <c r="J384" i="59"/>
  <c r="I384" i="59"/>
  <c r="J383" i="59"/>
  <c r="I383" i="59"/>
  <c r="J382" i="59"/>
  <c r="I382" i="59"/>
  <c r="J381" i="59"/>
  <c r="I381" i="59"/>
  <c r="J380" i="59"/>
  <c r="I380" i="59"/>
  <c r="J379" i="59"/>
  <c r="I379" i="59"/>
  <c r="J378" i="59"/>
  <c r="I378" i="59"/>
  <c r="J377" i="59"/>
  <c r="I377" i="59"/>
  <c r="J376" i="59"/>
  <c r="I376" i="59"/>
  <c r="J375" i="59"/>
  <c r="I375" i="59"/>
  <c r="J374" i="59"/>
  <c r="I374" i="59"/>
  <c r="J373" i="59"/>
  <c r="I373" i="59"/>
  <c r="J372" i="59"/>
  <c r="I372" i="59"/>
  <c r="J371" i="59"/>
  <c r="I371" i="59"/>
  <c r="J370" i="59"/>
  <c r="I370" i="59"/>
  <c r="J369" i="59"/>
  <c r="I369" i="59"/>
  <c r="J368" i="59"/>
  <c r="I368" i="59"/>
  <c r="J367" i="59"/>
  <c r="I367" i="59"/>
  <c r="J366" i="59"/>
  <c r="I366" i="59"/>
  <c r="J365" i="59"/>
  <c r="I365" i="59"/>
  <c r="J364" i="59"/>
  <c r="I364" i="59"/>
  <c r="J363" i="59"/>
  <c r="I363" i="59"/>
  <c r="J362" i="59"/>
  <c r="I362" i="59"/>
  <c r="J361" i="59"/>
  <c r="I361" i="59"/>
  <c r="J360" i="59"/>
  <c r="I360" i="59"/>
  <c r="J359" i="59"/>
  <c r="I359" i="59"/>
  <c r="J358" i="59"/>
  <c r="I358" i="59"/>
  <c r="J357" i="59"/>
  <c r="I357" i="59"/>
  <c r="J356" i="59"/>
  <c r="I356" i="59"/>
  <c r="J355" i="59"/>
  <c r="I355" i="59"/>
  <c r="J354" i="59"/>
  <c r="I354" i="59"/>
  <c r="J353" i="59"/>
  <c r="I353" i="59"/>
  <c r="J352" i="59"/>
  <c r="I352" i="59"/>
  <c r="J351" i="59"/>
  <c r="I351" i="59"/>
  <c r="J350" i="59"/>
  <c r="I350" i="59"/>
  <c r="J349" i="59"/>
  <c r="I349" i="59"/>
  <c r="J348" i="59"/>
  <c r="I348" i="59"/>
  <c r="J347" i="59"/>
  <c r="I347" i="59"/>
  <c r="J346" i="59"/>
  <c r="I346" i="59"/>
  <c r="J345" i="59"/>
  <c r="I345" i="59"/>
  <c r="J344" i="59"/>
  <c r="I344" i="59"/>
  <c r="J343" i="59"/>
  <c r="I343" i="59"/>
  <c r="J342" i="59"/>
  <c r="I342" i="59"/>
  <c r="J341" i="59"/>
  <c r="I341" i="59"/>
  <c r="J340" i="59"/>
  <c r="I340" i="59"/>
  <c r="J339" i="59"/>
  <c r="I339" i="59"/>
  <c r="E334" i="59"/>
  <c r="J333" i="59"/>
  <c r="H333" i="59"/>
  <c r="G333" i="59"/>
  <c r="G334" i="59" s="1"/>
  <c r="F333" i="59"/>
  <c r="F334" i="59" s="1"/>
  <c r="E333" i="59"/>
  <c r="I333" i="59" s="1"/>
  <c r="J332" i="59"/>
  <c r="I332" i="59"/>
  <c r="J331" i="59"/>
  <c r="I331" i="59"/>
  <c r="J330" i="59"/>
  <c r="I330" i="59"/>
  <c r="J329" i="59"/>
  <c r="I329" i="59"/>
  <c r="J328" i="59"/>
  <c r="I328" i="59"/>
  <c r="J327" i="59"/>
  <c r="I327" i="59"/>
  <c r="J326" i="59"/>
  <c r="I326" i="59"/>
  <c r="J325" i="59"/>
  <c r="I325" i="59"/>
  <c r="J324" i="59"/>
  <c r="I324" i="59"/>
  <c r="J323" i="59"/>
  <c r="I323" i="59"/>
  <c r="J322" i="59"/>
  <c r="I322" i="59"/>
  <c r="J321" i="59"/>
  <c r="I321" i="59"/>
  <c r="J320" i="59"/>
  <c r="I320" i="59"/>
  <c r="J319" i="59"/>
  <c r="I319" i="59"/>
  <c r="J318" i="59"/>
  <c r="I318" i="59"/>
  <c r="J317" i="59"/>
  <c r="I317" i="59"/>
  <c r="J316" i="59"/>
  <c r="I316" i="59"/>
  <c r="J315" i="59"/>
  <c r="I315" i="59"/>
  <c r="J314" i="59"/>
  <c r="I314" i="59"/>
  <c r="J313" i="59"/>
  <c r="I313" i="59"/>
  <c r="J312" i="59"/>
  <c r="I312" i="59"/>
  <c r="J311" i="59"/>
  <c r="I311" i="59"/>
  <c r="J310" i="59"/>
  <c r="I310" i="59"/>
  <c r="J309" i="59"/>
  <c r="I309" i="59"/>
  <c r="J308" i="59"/>
  <c r="I308" i="59"/>
  <c r="J307" i="59"/>
  <c r="I307" i="59"/>
  <c r="J306" i="59"/>
  <c r="I306" i="59"/>
  <c r="J305" i="59"/>
  <c r="I305" i="59"/>
  <c r="J304" i="59"/>
  <c r="I304" i="59"/>
  <c r="J303" i="59"/>
  <c r="I303" i="59"/>
  <c r="J302" i="59"/>
  <c r="I302" i="59"/>
  <c r="J301" i="59"/>
  <c r="I301" i="59"/>
  <c r="J300" i="59"/>
  <c r="I300" i="59"/>
  <c r="J299" i="59"/>
  <c r="I299" i="59"/>
  <c r="J298" i="59"/>
  <c r="I298" i="59"/>
  <c r="J297" i="59"/>
  <c r="I297" i="59"/>
  <c r="J296" i="59"/>
  <c r="I296" i="59"/>
  <c r="J295" i="59"/>
  <c r="I295" i="59"/>
  <c r="J294" i="59"/>
  <c r="I294" i="59"/>
  <c r="J293" i="59"/>
  <c r="I293" i="59"/>
  <c r="J292" i="59"/>
  <c r="I292" i="59"/>
  <c r="J291" i="59"/>
  <c r="I291" i="59"/>
  <c r="J290" i="59"/>
  <c r="I290" i="59"/>
  <c r="H285" i="59"/>
  <c r="H334" i="59" s="1"/>
  <c r="G285" i="59"/>
  <c r="F285" i="59"/>
  <c r="J285" i="59" s="1"/>
  <c r="E285" i="59"/>
  <c r="I285" i="59" s="1"/>
  <c r="J284" i="59"/>
  <c r="I284" i="59"/>
  <c r="J283" i="59"/>
  <c r="I283" i="59"/>
  <c r="J282" i="59"/>
  <c r="I282" i="59"/>
  <c r="J281" i="59"/>
  <c r="I281" i="59"/>
  <c r="J280" i="59"/>
  <c r="I280" i="59"/>
  <c r="J279" i="59"/>
  <c r="I279" i="59"/>
  <c r="J278" i="59"/>
  <c r="I278" i="59"/>
  <c r="J277" i="59"/>
  <c r="I277" i="59"/>
  <c r="J276" i="59"/>
  <c r="I276" i="59"/>
  <c r="J275" i="59"/>
  <c r="I275" i="59"/>
  <c r="J274" i="59"/>
  <c r="I274" i="59"/>
  <c r="J273" i="59"/>
  <c r="I273" i="59"/>
  <c r="J272" i="59"/>
  <c r="I272" i="59"/>
  <c r="J271" i="59"/>
  <c r="I271" i="59"/>
  <c r="J270" i="59"/>
  <c r="I270" i="59"/>
  <c r="J269" i="59"/>
  <c r="I269" i="59"/>
  <c r="J268" i="59"/>
  <c r="I268" i="59"/>
  <c r="J267" i="59"/>
  <c r="I267" i="59"/>
  <c r="J266" i="59"/>
  <c r="I266" i="59"/>
  <c r="J265" i="59"/>
  <c r="I265" i="59"/>
  <c r="J264" i="59"/>
  <c r="I264" i="59"/>
  <c r="J263" i="59"/>
  <c r="I263" i="59"/>
  <c r="J262" i="59"/>
  <c r="I262" i="59"/>
  <c r="J261" i="59"/>
  <c r="I261" i="59"/>
  <c r="J260" i="59"/>
  <c r="I260" i="59"/>
  <c r="J259" i="59"/>
  <c r="I259" i="59"/>
  <c r="J258" i="59"/>
  <c r="I258" i="59"/>
  <c r="M257" i="59"/>
  <c r="J257" i="59"/>
  <c r="I257" i="59"/>
  <c r="J256" i="59"/>
  <c r="I256" i="59"/>
  <c r="J255" i="59"/>
  <c r="I255" i="59"/>
  <c r="J254" i="59"/>
  <c r="I254" i="59"/>
  <c r="J253" i="59"/>
  <c r="I253" i="59"/>
  <c r="J252" i="59"/>
  <c r="I252" i="59"/>
  <c r="J251" i="59"/>
  <c r="I251" i="59"/>
  <c r="J250" i="59"/>
  <c r="I250" i="59"/>
  <c r="J249" i="59"/>
  <c r="I249" i="59"/>
  <c r="J248" i="59"/>
  <c r="I248" i="59"/>
  <c r="J247" i="59"/>
  <c r="I247" i="59"/>
  <c r="J246" i="59"/>
  <c r="I246" i="59"/>
  <c r="J245" i="59"/>
  <c r="I245" i="59"/>
  <c r="J244" i="59"/>
  <c r="I244" i="59"/>
  <c r="J243" i="59"/>
  <c r="I243" i="59"/>
  <c r="J242" i="59"/>
  <c r="I242" i="59"/>
  <c r="J241" i="59"/>
  <c r="I241" i="59"/>
  <c r="J240" i="59"/>
  <c r="I240" i="59"/>
  <c r="J239" i="59"/>
  <c r="I239" i="59"/>
  <c r="J238" i="59"/>
  <c r="I238" i="59"/>
  <c r="J237" i="59"/>
  <c r="I237" i="59"/>
  <c r="J236" i="59"/>
  <c r="I236" i="59"/>
  <c r="J235" i="59"/>
  <c r="I235" i="59"/>
  <c r="J234" i="59"/>
  <c r="I234" i="59"/>
  <c r="J233" i="59"/>
  <c r="I233" i="59"/>
  <c r="J232" i="59"/>
  <c r="I232" i="59"/>
  <c r="J231" i="59"/>
  <c r="I231" i="59"/>
  <c r="J230" i="59"/>
  <c r="I230" i="59"/>
  <c r="J229" i="59"/>
  <c r="I229" i="59"/>
  <c r="J228" i="59"/>
  <c r="I228" i="59"/>
  <c r="J227" i="59"/>
  <c r="I227" i="59"/>
  <c r="J226" i="59"/>
  <c r="I226" i="59"/>
  <c r="J225" i="59"/>
  <c r="I225" i="59"/>
  <c r="J224" i="59"/>
  <c r="I224" i="59"/>
  <c r="J223" i="59"/>
  <c r="I223" i="59"/>
  <c r="J222" i="59"/>
  <c r="I222" i="59"/>
  <c r="J221" i="59"/>
  <c r="I221" i="59"/>
  <c r="J220" i="59"/>
  <c r="I220" i="59"/>
  <c r="J219" i="59"/>
  <c r="I219" i="59"/>
  <c r="J218" i="59"/>
  <c r="I218" i="59"/>
  <c r="J217" i="59"/>
  <c r="I217" i="59"/>
  <c r="J216" i="59"/>
  <c r="I216" i="59"/>
  <c r="J215" i="59"/>
  <c r="I215" i="59"/>
  <c r="J214" i="59"/>
  <c r="I214" i="59"/>
  <c r="J213" i="59"/>
  <c r="I213" i="59"/>
  <c r="J212" i="59"/>
  <c r="I212" i="59"/>
  <c r="J211" i="59"/>
  <c r="I211" i="59"/>
  <c r="J210" i="59"/>
  <c r="I210" i="59"/>
  <c r="J209" i="59"/>
  <c r="I209" i="59"/>
  <c r="J208" i="59"/>
  <c r="I208" i="59"/>
  <c r="J207" i="59"/>
  <c r="I207" i="59"/>
  <c r="J206" i="59"/>
  <c r="I206" i="59"/>
  <c r="J205" i="59"/>
  <c r="I205" i="59"/>
  <c r="J204" i="59"/>
  <c r="I204" i="59"/>
  <c r="J203" i="59"/>
  <c r="I203" i="59"/>
  <c r="J202" i="59"/>
  <c r="I202" i="59"/>
  <c r="J201" i="59"/>
  <c r="I201" i="59"/>
  <c r="J200" i="59"/>
  <c r="I200" i="59"/>
  <c r="J199" i="59"/>
  <c r="I199" i="59"/>
  <c r="J198" i="59"/>
  <c r="I198" i="59"/>
  <c r="J197" i="59"/>
  <c r="I197" i="59"/>
  <c r="J196" i="59"/>
  <c r="I196" i="59"/>
  <c r="J195" i="59"/>
  <c r="I195" i="59"/>
  <c r="J194" i="59"/>
  <c r="I194" i="59"/>
  <c r="J193" i="59"/>
  <c r="I193" i="59"/>
  <c r="J192" i="59"/>
  <c r="I192" i="59"/>
  <c r="J191" i="59"/>
  <c r="I191" i="59"/>
  <c r="J190" i="59"/>
  <c r="I190" i="59"/>
  <c r="J189" i="59"/>
  <c r="I189" i="59"/>
  <c r="J188" i="59"/>
  <c r="I188" i="59"/>
  <c r="J187" i="59"/>
  <c r="I187" i="59"/>
  <c r="J186" i="59"/>
  <c r="I186" i="59"/>
  <c r="I181" i="59"/>
  <c r="H181" i="59"/>
  <c r="J181" i="59" s="1"/>
  <c r="G181" i="59"/>
  <c r="F181" i="59"/>
  <c r="E181" i="59"/>
  <c r="J180" i="59"/>
  <c r="I180" i="59"/>
  <c r="J179" i="59"/>
  <c r="I179" i="59"/>
  <c r="J178" i="59"/>
  <c r="I178" i="59"/>
  <c r="J177" i="59"/>
  <c r="I177" i="59"/>
  <c r="J176" i="59"/>
  <c r="I176" i="59"/>
  <c r="J175" i="59"/>
  <c r="I175" i="59"/>
  <c r="J174" i="59"/>
  <c r="I174" i="59"/>
  <c r="J173" i="59"/>
  <c r="I173" i="59"/>
  <c r="J172" i="59"/>
  <c r="I172" i="59"/>
  <c r="J171" i="59"/>
  <c r="I171" i="59"/>
  <c r="J170" i="59"/>
  <c r="I170" i="59"/>
  <c r="J169" i="59"/>
  <c r="I169" i="59"/>
  <c r="J168" i="59"/>
  <c r="I168" i="59"/>
  <c r="J167" i="59"/>
  <c r="I167" i="59"/>
  <c r="J166" i="59"/>
  <c r="I166" i="59"/>
  <c r="J165" i="59"/>
  <c r="I165" i="59"/>
  <c r="J164" i="59"/>
  <c r="I164" i="59"/>
  <c r="J163" i="59"/>
  <c r="I163" i="59"/>
  <c r="J162" i="59"/>
  <c r="I162" i="59"/>
  <c r="J161" i="59"/>
  <c r="I161" i="59"/>
  <c r="J160" i="59"/>
  <c r="I160" i="59"/>
  <c r="J159" i="59"/>
  <c r="I159" i="59"/>
  <c r="J158" i="59"/>
  <c r="I158" i="59"/>
  <c r="J157" i="59"/>
  <c r="I157" i="59"/>
  <c r="J156" i="59"/>
  <c r="I156" i="59"/>
  <c r="J155" i="59"/>
  <c r="I155" i="59"/>
  <c r="J154" i="59"/>
  <c r="I154" i="59"/>
  <c r="J153" i="59"/>
  <c r="I153" i="59"/>
  <c r="J152" i="59"/>
  <c r="I152" i="59"/>
  <c r="J151" i="59"/>
  <c r="I151" i="59"/>
  <c r="J150" i="59"/>
  <c r="I150" i="59"/>
  <c r="J149" i="59"/>
  <c r="I149" i="59"/>
  <c r="J148" i="59"/>
  <c r="I148" i="59"/>
  <c r="J147" i="59"/>
  <c r="I147" i="59"/>
  <c r="J146" i="59"/>
  <c r="I146" i="59"/>
  <c r="J145" i="59"/>
  <c r="I145" i="59"/>
  <c r="J144" i="59"/>
  <c r="I144" i="59"/>
  <c r="J143" i="59"/>
  <c r="I143" i="59"/>
  <c r="J142" i="59"/>
  <c r="I142" i="59"/>
  <c r="J141" i="59"/>
  <c r="I141" i="59"/>
  <c r="J140" i="59"/>
  <c r="I140" i="59"/>
  <c r="J139" i="59"/>
  <c r="I139" i="59"/>
  <c r="J138" i="59"/>
  <c r="I138" i="59"/>
  <c r="J137" i="59"/>
  <c r="I137" i="59"/>
  <c r="J136" i="59"/>
  <c r="I136" i="59"/>
  <c r="J135" i="59"/>
  <c r="I135" i="59"/>
  <c r="J134" i="59"/>
  <c r="I134" i="59"/>
  <c r="J133" i="59"/>
  <c r="I133" i="59"/>
  <c r="J132" i="59"/>
  <c r="I132" i="59"/>
  <c r="J131" i="59"/>
  <c r="I131" i="59"/>
  <c r="J130" i="59"/>
  <c r="I130" i="59"/>
  <c r="J129" i="59"/>
  <c r="I129" i="59"/>
  <c r="J128" i="59"/>
  <c r="I128" i="59"/>
  <c r="J127" i="59"/>
  <c r="I127" i="59"/>
  <c r="H122" i="59"/>
  <c r="G122" i="59"/>
  <c r="F122" i="59"/>
  <c r="J122" i="59" s="1"/>
  <c r="E122" i="59"/>
  <c r="I122" i="59" s="1"/>
  <c r="J121" i="59"/>
  <c r="I121" i="59"/>
  <c r="J120" i="59"/>
  <c r="I120" i="59"/>
  <c r="J119" i="59"/>
  <c r="I119" i="59"/>
  <c r="J118" i="59"/>
  <c r="I118" i="59"/>
  <c r="J117" i="59"/>
  <c r="I117" i="59"/>
  <c r="J116" i="59"/>
  <c r="I116" i="59"/>
  <c r="J115" i="59"/>
  <c r="I115" i="59"/>
  <c r="J114" i="59"/>
  <c r="I114" i="59"/>
  <c r="J113" i="59"/>
  <c r="I113" i="59"/>
  <c r="J112" i="59"/>
  <c r="I112" i="59"/>
  <c r="J111" i="59"/>
  <c r="I111" i="59"/>
  <c r="J110" i="59"/>
  <c r="I110" i="59"/>
  <c r="J109" i="59"/>
  <c r="I109" i="59"/>
  <c r="J108" i="59"/>
  <c r="I108" i="59"/>
  <c r="J107" i="59"/>
  <c r="I107" i="59"/>
  <c r="J106" i="59"/>
  <c r="I106" i="59"/>
  <c r="J105" i="59"/>
  <c r="I105" i="59"/>
  <c r="J104" i="59"/>
  <c r="I104" i="59"/>
  <c r="J103" i="59"/>
  <c r="I103" i="59"/>
  <c r="J102" i="59"/>
  <c r="I102" i="59"/>
  <c r="J101" i="59"/>
  <c r="I101" i="59"/>
  <c r="J100" i="59"/>
  <c r="I100" i="59"/>
  <c r="J99" i="59"/>
  <c r="I99" i="59"/>
  <c r="J98" i="59"/>
  <c r="I98" i="59"/>
  <c r="J97" i="59"/>
  <c r="I97" i="59"/>
  <c r="J96" i="59"/>
  <c r="I96" i="59"/>
  <c r="J95" i="59"/>
  <c r="I95" i="59"/>
  <c r="J94" i="59"/>
  <c r="I94" i="59"/>
  <c r="J93" i="59"/>
  <c r="I93" i="59"/>
  <c r="J92" i="59"/>
  <c r="I92" i="59"/>
  <c r="J91" i="59"/>
  <c r="I91" i="59"/>
  <c r="J86" i="59"/>
  <c r="I86" i="59"/>
  <c r="J85" i="59"/>
  <c r="I85" i="59"/>
  <c r="J84" i="59"/>
  <c r="I84" i="59"/>
  <c r="J83" i="59"/>
  <c r="I83" i="59"/>
  <c r="J82" i="59"/>
  <c r="I82" i="59"/>
  <c r="J81" i="59"/>
  <c r="I81" i="59"/>
  <c r="J80" i="59"/>
  <c r="I80" i="59"/>
  <c r="J79" i="59"/>
  <c r="I79" i="59"/>
  <c r="J78" i="59"/>
  <c r="I78" i="59"/>
  <c r="J77" i="59"/>
  <c r="I77" i="59"/>
  <c r="J76" i="59"/>
  <c r="I76" i="59"/>
  <c r="J75" i="59"/>
  <c r="I75" i="59"/>
  <c r="J74" i="59"/>
  <c r="I74" i="59"/>
  <c r="J73" i="59"/>
  <c r="I73" i="59"/>
  <c r="J72" i="59"/>
  <c r="I72" i="59"/>
  <c r="J71" i="59"/>
  <c r="I71" i="59"/>
  <c r="J70" i="59"/>
  <c r="I70" i="59"/>
  <c r="J69" i="59"/>
  <c r="I69" i="59"/>
  <c r="J68" i="59"/>
  <c r="I68" i="59"/>
  <c r="J67" i="59"/>
  <c r="I67" i="59"/>
  <c r="J66" i="59"/>
  <c r="I66" i="59"/>
  <c r="J65" i="59"/>
  <c r="I65" i="59"/>
  <c r="J64" i="59"/>
  <c r="I64" i="59"/>
  <c r="J63" i="59"/>
  <c r="I63" i="59"/>
  <c r="J62" i="59"/>
  <c r="I62" i="59"/>
  <c r="J61" i="59"/>
  <c r="I61" i="59"/>
  <c r="J60" i="59"/>
  <c r="I60" i="59"/>
  <c r="J59" i="59"/>
  <c r="I59" i="59"/>
  <c r="J58" i="59"/>
  <c r="I58" i="59"/>
  <c r="J57" i="59"/>
  <c r="I57" i="59"/>
  <c r="J56" i="59"/>
  <c r="I56" i="59"/>
  <c r="J55" i="59"/>
  <c r="I55" i="59"/>
  <c r="J54" i="59"/>
  <c r="I54" i="59"/>
  <c r="J53" i="59"/>
  <c r="I53" i="59"/>
  <c r="J52" i="59"/>
  <c r="I52" i="59"/>
  <c r="J51" i="59"/>
  <c r="I51" i="59"/>
  <c r="J50" i="59"/>
  <c r="I50" i="59"/>
  <c r="J49" i="59"/>
  <c r="I49" i="59"/>
  <c r="J48" i="59"/>
  <c r="I48" i="59"/>
  <c r="J47" i="59"/>
  <c r="I47" i="59"/>
  <c r="J46" i="59"/>
  <c r="I46" i="59"/>
  <c r="J45" i="59"/>
  <c r="I45" i="59"/>
  <c r="J44" i="59"/>
  <c r="I44" i="59"/>
  <c r="J43" i="59"/>
  <c r="I43" i="59"/>
  <c r="J42" i="59"/>
  <c r="I42" i="59"/>
  <c r="J41" i="59"/>
  <c r="I41" i="59"/>
  <c r="J40" i="59"/>
  <c r="I40" i="59"/>
  <c r="J39" i="59"/>
  <c r="I39" i="59"/>
  <c r="J38" i="59"/>
  <c r="I38" i="59"/>
  <c r="J37" i="59"/>
  <c r="I37" i="59"/>
  <c r="J36" i="59"/>
  <c r="I36" i="59"/>
  <c r="J35" i="59"/>
  <c r="I35" i="59"/>
  <c r="J34" i="59"/>
  <c r="I34" i="59"/>
  <c r="J33" i="59"/>
  <c r="I33" i="59"/>
  <c r="J32" i="59"/>
  <c r="I32" i="59"/>
  <c r="J31" i="59"/>
  <c r="I31" i="59"/>
  <c r="J30" i="59"/>
  <c r="I30" i="59"/>
  <c r="J29" i="59"/>
  <c r="I29" i="59"/>
  <c r="J28" i="59"/>
  <c r="I28" i="59"/>
  <c r="J27" i="59"/>
  <c r="I27" i="59"/>
  <c r="J26" i="59"/>
  <c r="I26" i="59"/>
  <c r="J25" i="59"/>
  <c r="I25" i="59"/>
  <c r="J24" i="59"/>
  <c r="I24" i="59"/>
  <c r="J23" i="59"/>
  <c r="I23" i="59"/>
  <c r="J22" i="59"/>
  <c r="I22" i="59"/>
  <c r="J21" i="59"/>
  <c r="I21" i="59"/>
  <c r="J20" i="59"/>
  <c r="I20" i="59"/>
  <c r="J19" i="59"/>
  <c r="I19" i="59"/>
  <c r="J18" i="59"/>
  <c r="I18" i="59"/>
  <c r="J15" i="59"/>
  <c r="I15" i="59"/>
  <c r="J14" i="59"/>
  <c r="I14" i="59"/>
  <c r="J13" i="59"/>
  <c r="I13" i="59"/>
  <c r="J12" i="59"/>
  <c r="I12" i="59"/>
  <c r="J11" i="59"/>
  <c r="I11" i="59"/>
  <c r="J10" i="59"/>
  <c r="I10" i="59"/>
  <c r="J9" i="59"/>
  <c r="I9" i="59"/>
  <c r="J8" i="59"/>
  <c r="I8" i="59"/>
  <c r="J7" i="59"/>
  <c r="I7" i="59"/>
  <c r="J6" i="59"/>
  <c r="I6" i="59"/>
  <c r="C2" i="59"/>
  <c r="H582" i="58"/>
  <c r="G582" i="58"/>
  <c r="F582" i="58"/>
  <c r="J582" i="58" s="1"/>
  <c r="E582" i="58"/>
  <c r="I582" i="58" s="1"/>
  <c r="J581" i="58"/>
  <c r="I581" i="58"/>
  <c r="J580" i="58"/>
  <c r="I580" i="58"/>
  <c r="J579" i="58"/>
  <c r="I579" i="58"/>
  <c r="J578" i="58"/>
  <c r="I578" i="58"/>
  <c r="J577" i="58"/>
  <c r="I577" i="58"/>
  <c r="J576" i="58"/>
  <c r="I576" i="58"/>
  <c r="J575" i="58"/>
  <c r="I575" i="58"/>
  <c r="J574" i="58"/>
  <c r="I574" i="58"/>
  <c r="J573" i="58"/>
  <c r="I573" i="58"/>
  <c r="J572" i="58"/>
  <c r="I572" i="58"/>
  <c r="J571" i="58"/>
  <c r="I571" i="58"/>
  <c r="J570" i="58"/>
  <c r="I570" i="58"/>
  <c r="J569" i="58"/>
  <c r="I569" i="58"/>
  <c r="J568" i="58"/>
  <c r="I568" i="58"/>
  <c r="J567" i="58"/>
  <c r="I567" i="58"/>
  <c r="J566" i="58"/>
  <c r="I566" i="58"/>
  <c r="J565" i="58"/>
  <c r="I565" i="58"/>
  <c r="J564" i="58"/>
  <c r="I564" i="58"/>
  <c r="J563" i="58"/>
  <c r="I563" i="58"/>
  <c r="J562" i="58"/>
  <c r="I562" i="58"/>
  <c r="J561" i="58"/>
  <c r="I561" i="58"/>
  <c r="J560" i="58"/>
  <c r="I560" i="58"/>
  <c r="J559" i="58"/>
  <c r="I559" i="58"/>
  <c r="J558" i="58"/>
  <c r="I558" i="58"/>
  <c r="J557" i="58"/>
  <c r="I557" i="58"/>
  <c r="J556" i="58"/>
  <c r="I556" i="58"/>
  <c r="J555" i="58"/>
  <c r="I555" i="58"/>
  <c r="J554" i="58"/>
  <c r="I554" i="58"/>
  <c r="J553" i="58"/>
  <c r="I553" i="58"/>
  <c r="J552" i="58"/>
  <c r="I552" i="58"/>
  <c r="H547" i="58"/>
  <c r="G547" i="58"/>
  <c r="F547" i="58"/>
  <c r="J547" i="58" s="1"/>
  <c r="E547" i="58"/>
  <c r="I547" i="58" s="1"/>
  <c r="J546" i="58"/>
  <c r="I546" i="58"/>
  <c r="J545" i="58"/>
  <c r="I545" i="58"/>
  <c r="J544" i="58"/>
  <c r="I544" i="58"/>
  <c r="J543" i="58"/>
  <c r="I543" i="58"/>
  <c r="J542" i="58"/>
  <c r="I542" i="58"/>
  <c r="J541" i="58"/>
  <c r="I541" i="58"/>
  <c r="J540" i="58"/>
  <c r="I540" i="58"/>
  <c r="J539" i="58"/>
  <c r="I539" i="58"/>
  <c r="J538" i="58"/>
  <c r="I538" i="58"/>
  <c r="J537" i="58"/>
  <c r="I537" i="58"/>
  <c r="J536" i="58"/>
  <c r="I536" i="58"/>
  <c r="J535" i="58"/>
  <c r="I535" i="58"/>
  <c r="J534" i="58"/>
  <c r="I534" i="58"/>
  <c r="J533" i="58"/>
  <c r="I533" i="58"/>
  <c r="J532" i="58"/>
  <c r="I532" i="58"/>
  <c r="J531" i="58"/>
  <c r="I531" i="58"/>
  <c r="J530" i="58"/>
  <c r="I530" i="58"/>
  <c r="J529" i="58"/>
  <c r="I529" i="58"/>
  <c r="J528" i="58"/>
  <c r="I528" i="58"/>
  <c r="J527" i="58"/>
  <c r="I527" i="58"/>
  <c r="J526" i="58"/>
  <c r="I526" i="58"/>
  <c r="J525" i="58"/>
  <c r="I525" i="58"/>
  <c r="J524" i="58"/>
  <c r="I524" i="58"/>
  <c r="J523" i="58"/>
  <c r="I523" i="58"/>
  <c r="J522" i="58"/>
  <c r="I522" i="58"/>
  <c r="J521" i="58"/>
  <c r="I521" i="58"/>
  <c r="J520" i="58"/>
  <c r="I520" i="58"/>
  <c r="J519" i="58"/>
  <c r="I519" i="58"/>
  <c r="J518" i="58"/>
  <c r="I518" i="58"/>
  <c r="J517" i="58"/>
  <c r="I517" i="58"/>
  <c r="J516" i="58"/>
  <c r="I516" i="58"/>
  <c r="I511" i="58"/>
  <c r="H511" i="58"/>
  <c r="J511" i="58" s="1"/>
  <c r="G511" i="58"/>
  <c r="F511" i="58"/>
  <c r="E511" i="58"/>
  <c r="J510" i="58"/>
  <c r="I510" i="58"/>
  <c r="J509" i="58"/>
  <c r="I509" i="58"/>
  <c r="J508" i="58"/>
  <c r="I508" i="58"/>
  <c r="J507" i="58"/>
  <c r="I507" i="58"/>
  <c r="J506" i="58"/>
  <c r="I506" i="58"/>
  <c r="J505" i="58"/>
  <c r="I505" i="58"/>
  <c r="J504" i="58"/>
  <c r="I504" i="58"/>
  <c r="J503" i="58"/>
  <c r="I503" i="58"/>
  <c r="J502" i="58"/>
  <c r="I502" i="58"/>
  <c r="J501" i="58"/>
  <c r="I501" i="58"/>
  <c r="J500" i="58"/>
  <c r="I500" i="58"/>
  <c r="J499" i="58"/>
  <c r="I499" i="58"/>
  <c r="J498" i="58"/>
  <c r="I498" i="58"/>
  <c r="J497" i="58"/>
  <c r="I497" i="58"/>
  <c r="J496" i="58"/>
  <c r="I496" i="58"/>
  <c r="J495" i="58"/>
  <c r="I495" i="58"/>
  <c r="J494" i="58"/>
  <c r="I494" i="58"/>
  <c r="J493" i="58"/>
  <c r="I493" i="58"/>
  <c r="J492" i="58"/>
  <c r="I492" i="58"/>
  <c r="J491" i="58"/>
  <c r="I491" i="58"/>
  <c r="J490" i="58"/>
  <c r="I490" i="58"/>
  <c r="J489" i="58"/>
  <c r="I489" i="58"/>
  <c r="J488" i="58"/>
  <c r="I488" i="58"/>
  <c r="J487" i="58"/>
  <c r="I487" i="58"/>
  <c r="J486" i="58"/>
  <c r="I486" i="58"/>
  <c r="H480" i="58"/>
  <c r="G480" i="58"/>
  <c r="G481" i="58" s="1"/>
  <c r="F480" i="58"/>
  <c r="F481" i="58" s="1"/>
  <c r="E480" i="58"/>
  <c r="E481" i="58" s="1"/>
  <c r="J479" i="58"/>
  <c r="I479" i="58"/>
  <c r="J478" i="58"/>
  <c r="I478" i="58"/>
  <c r="J477" i="58"/>
  <c r="I477" i="58"/>
  <c r="J476" i="58"/>
  <c r="I476" i="58"/>
  <c r="J475" i="58"/>
  <c r="I475" i="58"/>
  <c r="J474" i="58"/>
  <c r="I474" i="58"/>
  <c r="J473" i="58"/>
  <c r="I473" i="58"/>
  <c r="J472" i="58"/>
  <c r="I472" i="58"/>
  <c r="J471" i="58"/>
  <c r="I471" i="58"/>
  <c r="J470" i="58"/>
  <c r="I470" i="58"/>
  <c r="J469" i="58"/>
  <c r="I469" i="58"/>
  <c r="J468" i="58"/>
  <c r="I468" i="58"/>
  <c r="J467" i="58"/>
  <c r="I467" i="58"/>
  <c r="J466" i="58"/>
  <c r="I466" i="58"/>
  <c r="J465" i="58"/>
  <c r="I465" i="58"/>
  <c r="J464" i="58"/>
  <c r="I464" i="58"/>
  <c r="J463" i="58"/>
  <c r="I463" i="58"/>
  <c r="J462" i="58"/>
  <c r="I462" i="58"/>
  <c r="J461" i="58"/>
  <c r="I461" i="58"/>
  <c r="J460" i="58"/>
  <c r="I460" i="58"/>
  <c r="J459" i="58"/>
  <c r="I459" i="58"/>
  <c r="J458" i="58"/>
  <c r="I458" i="58"/>
  <c r="J457" i="58"/>
  <c r="I457" i="58"/>
  <c r="J456" i="58"/>
  <c r="I456" i="58"/>
  <c r="J455" i="58"/>
  <c r="I455" i="58"/>
  <c r="J454" i="58"/>
  <c r="I454" i="58"/>
  <c r="J453" i="58"/>
  <c r="I453" i="58"/>
  <c r="J452" i="58"/>
  <c r="I452" i="58"/>
  <c r="J451" i="58"/>
  <c r="I451" i="58"/>
  <c r="J450" i="58"/>
  <c r="I450" i="58"/>
  <c r="J449" i="58"/>
  <c r="I449" i="58"/>
  <c r="J448" i="58"/>
  <c r="I448" i="58"/>
  <c r="J447" i="58"/>
  <c r="I447" i="58"/>
  <c r="J446" i="58"/>
  <c r="I446" i="58"/>
  <c r="J445" i="58"/>
  <c r="I445" i="58"/>
  <c r="J444" i="58"/>
  <c r="I444" i="58"/>
  <c r="J443" i="58"/>
  <c r="I443" i="58"/>
  <c r="J442" i="58"/>
  <c r="I442" i="58"/>
  <c r="J441" i="58"/>
  <c r="I441" i="58"/>
  <c r="J440" i="58"/>
  <c r="I440" i="58"/>
  <c r="J439" i="58"/>
  <c r="I439" i="58"/>
  <c r="J438" i="58"/>
  <c r="I438" i="58"/>
  <c r="J437" i="58"/>
  <c r="I437" i="58"/>
  <c r="J436" i="58"/>
  <c r="I436" i="58"/>
  <c r="J435" i="58"/>
  <c r="I435" i="58"/>
  <c r="J434" i="58"/>
  <c r="I434" i="58"/>
  <c r="J433" i="58"/>
  <c r="I433" i="58"/>
  <c r="J432" i="58"/>
  <c r="I432" i="58"/>
  <c r="J431" i="58"/>
  <c r="I431" i="58"/>
  <c r="J430" i="58"/>
  <c r="I430" i="58"/>
  <c r="I425" i="58"/>
  <c r="H425" i="58"/>
  <c r="H481" i="58" s="1"/>
  <c r="G425" i="58"/>
  <c r="F425" i="58"/>
  <c r="J425" i="58" s="1"/>
  <c r="E425" i="58"/>
  <c r="J424" i="58"/>
  <c r="I424" i="58"/>
  <c r="J423" i="58"/>
  <c r="I423" i="58"/>
  <c r="J422" i="58"/>
  <c r="I422" i="58"/>
  <c r="J421" i="58"/>
  <c r="I421" i="58"/>
  <c r="J420" i="58"/>
  <c r="I420" i="58"/>
  <c r="J419" i="58"/>
  <c r="I419" i="58"/>
  <c r="J418" i="58"/>
  <c r="I418" i="58"/>
  <c r="J417" i="58"/>
  <c r="I417" i="58"/>
  <c r="J416" i="58"/>
  <c r="I416" i="58"/>
  <c r="J415" i="58"/>
  <c r="I415" i="58"/>
  <c r="J414" i="58"/>
  <c r="I414" i="58"/>
  <c r="J413" i="58"/>
  <c r="I413" i="58"/>
  <c r="J412" i="58"/>
  <c r="I412" i="58"/>
  <c r="J411" i="58"/>
  <c r="I411" i="58"/>
  <c r="J410" i="58"/>
  <c r="I410" i="58"/>
  <c r="J409" i="58"/>
  <c r="I409" i="58"/>
  <c r="J408" i="58"/>
  <c r="I408" i="58"/>
  <c r="J407" i="58"/>
  <c r="I407" i="58"/>
  <c r="J406" i="58"/>
  <c r="I406" i="58"/>
  <c r="J405" i="58"/>
  <c r="I405" i="58"/>
  <c r="J404" i="58"/>
  <c r="I404" i="58"/>
  <c r="J403" i="58"/>
  <c r="I403" i="58"/>
  <c r="J402" i="58"/>
  <c r="I402" i="58"/>
  <c r="J401" i="58"/>
  <c r="I401" i="58"/>
  <c r="J400" i="58"/>
  <c r="I400" i="58"/>
  <c r="J399" i="58"/>
  <c r="I399" i="58"/>
  <c r="J398" i="58"/>
  <c r="I398" i="58"/>
  <c r="J397" i="58"/>
  <c r="I397" i="58"/>
  <c r="J396" i="58"/>
  <c r="I396" i="58"/>
  <c r="J395" i="58"/>
  <c r="I395" i="58"/>
  <c r="J394" i="58"/>
  <c r="I394" i="58"/>
  <c r="J393" i="58"/>
  <c r="I393" i="58"/>
  <c r="J392" i="58"/>
  <c r="I392" i="58"/>
  <c r="J391" i="58"/>
  <c r="I391" i="58"/>
  <c r="J390" i="58"/>
  <c r="I390" i="58"/>
  <c r="J389" i="58"/>
  <c r="I389" i="58"/>
  <c r="J388" i="58"/>
  <c r="I388" i="58"/>
  <c r="J387" i="58"/>
  <c r="I387" i="58"/>
  <c r="J386" i="58"/>
  <c r="I386" i="58"/>
  <c r="J385" i="58"/>
  <c r="I385" i="58"/>
  <c r="J384" i="58"/>
  <c r="I384" i="58"/>
  <c r="J383" i="58"/>
  <c r="I383" i="58"/>
  <c r="J382" i="58"/>
  <c r="I382" i="58"/>
  <c r="J381" i="58"/>
  <c r="I381" i="58"/>
  <c r="J380" i="58"/>
  <c r="I380" i="58"/>
  <c r="J379" i="58"/>
  <c r="I379" i="58"/>
  <c r="J378" i="58"/>
  <c r="I378" i="58"/>
  <c r="J377" i="58"/>
  <c r="I377" i="58"/>
  <c r="J376" i="58"/>
  <c r="I376" i="58"/>
  <c r="J375" i="58"/>
  <c r="I375" i="58"/>
  <c r="J374" i="58"/>
  <c r="I374" i="58"/>
  <c r="J373" i="58"/>
  <c r="I373" i="58"/>
  <c r="J372" i="58"/>
  <c r="I372" i="58"/>
  <c r="J371" i="58"/>
  <c r="I371" i="58"/>
  <c r="J370" i="58"/>
  <c r="I370" i="58"/>
  <c r="J369" i="58"/>
  <c r="I369" i="58"/>
  <c r="J368" i="58"/>
  <c r="I368" i="58"/>
  <c r="J367" i="58"/>
  <c r="I367" i="58"/>
  <c r="J366" i="58"/>
  <c r="I366" i="58"/>
  <c r="J365" i="58"/>
  <c r="I365" i="58"/>
  <c r="J364" i="58"/>
  <c r="I364" i="58"/>
  <c r="J363" i="58"/>
  <c r="I363" i="58"/>
  <c r="J362" i="58"/>
  <c r="I362" i="58"/>
  <c r="J361" i="58"/>
  <c r="I361" i="58"/>
  <c r="J360" i="58"/>
  <c r="I360" i="58"/>
  <c r="J359" i="58"/>
  <c r="I359" i="58"/>
  <c r="J358" i="58"/>
  <c r="I358" i="58"/>
  <c r="J357" i="58"/>
  <c r="I357" i="58"/>
  <c r="J356" i="58"/>
  <c r="I356" i="58"/>
  <c r="J355" i="58"/>
  <c r="I355" i="58"/>
  <c r="J354" i="58"/>
  <c r="I354" i="58"/>
  <c r="J353" i="58"/>
  <c r="I353" i="58"/>
  <c r="J352" i="58"/>
  <c r="I352" i="58"/>
  <c r="J351" i="58"/>
  <c r="I351" i="58"/>
  <c r="J350" i="58"/>
  <c r="I350" i="58"/>
  <c r="J349" i="58"/>
  <c r="I349" i="58"/>
  <c r="J348" i="58"/>
  <c r="I348" i="58"/>
  <c r="J347" i="58"/>
  <c r="I347" i="58"/>
  <c r="J346" i="58"/>
  <c r="I346" i="58"/>
  <c r="J345" i="58"/>
  <c r="I345" i="58"/>
  <c r="J344" i="58"/>
  <c r="I344" i="58"/>
  <c r="J343" i="58"/>
  <c r="I343" i="58"/>
  <c r="J342" i="58"/>
  <c r="I342" i="58"/>
  <c r="J341" i="58"/>
  <c r="I341" i="58"/>
  <c r="J340" i="58"/>
  <c r="I340" i="58"/>
  <c r="J339" i="58"/>
  <c r="I339" i="58"/>
  <c r="F334" i="58"/>
  <c r="J334" i="58" s="1"/>
  <c r="I333" i="58"/>
  <c r="H333" i="58"/>
  <c r="H334" i="58" s="1"/>
  <c r="G333" i="58"/>
  <c r="G334" i="58" s="1"/>
  <c r="F333" i="58"/>
  <c r="J333" i="58" s="1"/>
  <c r="E333" i="58"/>
  <c r="J332" i="58"/>
  <c r="I332" i="58"/>
  <c r="J331" i="58"/>
  <c r="I331" i="58"/>
  <c r="J330" i="58"/>
  <c r="I330" i="58"/>
  <c r="J329" i="58"/>
  <c r="I329" i="58"/>
  <c r="J328" i="58"/>
  <c r="I328" i="58"/>
  <c r="J327" i="58"/>
  <c r="I327" i="58"/>
  <c r="J326" i="58"/>
  <c r="I326" i="58"/>
  <c r="J325" i="58"/>
  <c r="I325" i="58"/>
  <c r="J324" i="58"/>
  <c r="I324" i="58"/>
  <c r="J323" i="58"/>
  <c r="I323" i="58"/>
  <c r="J322" i="58"/>
  <c r="I322" i="58"/>
  <c r="J321" i="58"/>
  <c r="I321" i="58"/>
  <c r="J320" i="58"/>
  <c r="I320" i="58"/>
  <c r="J319" i="58"/>
  <c r="I319" i="58"/>
  <c r="J318" i="58"/>
  <c r="I318" i="58"/>
  <c r="J317" i="58"/>
  <c r="I317" i="58"/>
  <c r="J316" i="58"/>
  <c r="I316" i="58"/>
  <c r="J315" i="58"/>
  <c r="I315" i="58"/>
  <c r="J314" i="58"/>
  <c r="I314" i="58"/>
  <c r="J313" i="58"/>
  <c r="I313" i="58"/>
  <c r="J312" i="58"/>
  <c r="I312" i="58"/>
  <c r="J311" i="58"/>
  <c r="I311" i="58"/>
  <c r="J310" i="58"/>
  <c r="I310" i="58"/>
  <c r="J309" i="58"/>
  <c r="I309" i="58"/>
  <c r="J308" i="58"/>
  <c r="I308" i="58"/>
  <c r="J307" i="58"/>
  <c r="I307" i="58"/>
  <c r="J306" i="58"/>
  <c r="I306" i="58"/>
  <c r="J305" i="58"/>
  <c r="I305" i="58"/>
  <c r="J304" i="58"/>
  <c r="I304" i="58"/>
  <c r="J303" i="58"/>
  <c r="I303" i="58"/>
  <c r="J302" i="58"/>
  <c r="I302" i="58"/>
  <c r="J301" i="58"/>
  <c r="I301" i="58"/>
  <c r="J300" i="58"/>
  <c r="I300" i="58"/>
  <c r="J299" i="58"/>
  <c r="I299" i="58"/>
  <c r="J298" i="58"/>
  <c r="I298" i="58"/>
  <c r="J297" i="58"/>
  <c r="I297" i="58"/>
  <c r="J296" i="58"/>
  <c r="I296" i="58"/>
  <c r="J295" i="58"/>
  <c r="I295" i="58"/>
  <c r="J294" i="58"/>
  <c r="I294" i="58"/>
  <c r="J293" i="58"/>
  <c r="I293" i="58"/>
  <c r="J292" i="58"/>
  <c r="I292" i="58"/>
  <c r="J291" i="58"/>
  <c r="I291" i="58"/>
  <c r="J290" i="58"/>
  <c r="I290" i="58"/>
  <c r="H285" i="58"/>
  <c r="G285" i="58"/>
  <c r="F285" i="58"/>
  <c r="J285" i="58" s="1"/>
  <c r="E285" i="58"/>
  <c r="I285" i="58" s="1"/>
  <c r="J284" i="58"/>
  <c r="I284" i="58"/>
  <c r="J283" i="58"/>
  <c r="I283" i="58"/>
  <c r="J282" i="58"/>
  <c r="I282" i="58"/>
  <c r="J281" i="58"/>
  <c r="I281" i="58"/>
  <c r="J280" i="58"/>
  <c r="I280" i="58"/>
  <c r="J279" i="58"/>
  <c r="I279" i="58"/>
  <c r="J278" i="58"/>
  <c r="I278" i="58"/>
  <c r="J277" i="58"/>
  <c r="I277" i="58"/>
  <c r="J276" i="58"/>
  <c r="I276" i="58"/>
  <c r="J275" i="58"/>
  <c r="I275" i="58"/>
  <c r="J274" i="58"/>
  <c r="I274" i="58"/>
  <c r="J273" i="58"/>
  <c r="I273" i="58"/>
  <c r="J272" i="58"/>
  <c r="I272" i="58"/>
  <c r="J271" i="58"/>
  <c r="I271" i="58"/>
  <c r="J270" i="58"/>
  <c r="I270" i="58"/>
  <c r="J269" i="58"/>
  <c r="I269" i="58"/>
  <c r="J268" i="58"/>
  <c r="I268" i="58"/>
  <c r="J267" i="58"/>
  <c r="I267" i="58"/>
  <c r="J266" i="58"/>
  <c r="I266" i="58"/>
  <c r="J265" i="58"/>
  <c r="I265" i="58"/>
  <c r="J264" i="58"/>
  <c r="I264" i="58"/>
  <c r="J263" i="58"/>
  <c r="I263" i="58"/>
  <c r="J262" i="58"/>
  <c r="I262" i="58"/>
  <c r="J261" i="58"/>
  <c r="I261" i="58"/>
  <c r="J260" i="58"/>
  <c r="I260" i="58"/>
  <c r="J259" i="58"/>
  <c r="I259" i="58"/>
  <c r="J258" i="58"/>
  <c r="I258" i="58"/>
  <c r="M257" i="58"/>
  <c r="J257" i="58"/>
  <c r="I257" i="58"/>
  <c r="J256" i="58"/>
  <c r="I256" i="58"/>
  <c r="J255" i="58"/>
  <c r="I255" i="58"/>
  <c r="J254" i="58"/>
  <c r="I254" i="58"/>
  <c r="J253" i="58"/>
  <c r="I253" i="58"/>
  <c r="J252" i="58"/>
  <c r="I252" i="58"/>
  <c r="J251" i="58"/>
  <c r="I251" i="58"/>
  <c r="J250" i="58"/>
  <c r="I250" i="58"/>
  <c r="J249" i="58"/>
  <c r="I249" i="58"/>
  <c r="J248" i="58"/>
  <c r="I248" i="58"/>
  <c r="J247" i="58"/>
  <c r="I247" i="58"/>
  <c r="J246" i="58"/>
  <c r="I246" i="58"/>
  <c r="J245" i="58"/>
  <c r="I245" i="58"/>
  <c r="J244" i="58"/>
  <c r="I244" i="58"/>
  <c r="J243" i="58"/>
  <c r="I243" i="58"/>
  <c r="J242" i="58"/>
  <c r="I242" i="58"/>
  <c r="J241" i="58"/>
  <c r="I241" i="58"/>
  <c r="J240" i="58"/>
  <c r="I240" i="58"/>
  <c r="J239" i="58"/>
  <c r="I239" i="58"/>
  <c r="J238" i="58"/>
  <c r="I238" i="58"/>
  <c r="J237" i="58"/>
  <c r="I237" i="58"/>
  <c r="J236" i="58"/>
  <c r="I236" i="58"/>
  <c r="J235" i="58"/>
  <c r="I235" i="58"/>
  <c r="J234" i="58"/>
  <c r="I234" i="58"/>
  <c r="J233" i="58"/>
  <c r="I233" i="58"/>
  <c r="J232" i="58"/>
  <c r="I232" i="58"/>
  <c r="J231" i="58"/>
  <c r="I231" i="58"/>
  <c r="J230" i="58"/>
  <c r="I230" i="58"/>
  <c r="J229" i="58"/>
  <c r="I229" i="58"/>
  <c r="J228" i="58"/>
  <c r="I228" i="58"/>
  <c r="J227" i="58"/>
  <c r="I227" i="58"/>
  <c r="J226" i="58"/>
  <c r="I226" i="58"/>
  <c r="J225" i="58"/>
  <c r="I225" i="58"/>
  <c r="J224" i="58"/>
  <c r="I224" i="58"/>
  <c r="J223" i="58"/>
  <c r="I223" i="58"/>
  <c r="J222" i="58"/>
  <c r="I222" i="58"/>
  <c r="J221" i="58"/>
  <c r="I221" i="58"/>
  <c r="J220" i="58"/>
  <c r="I220" i="58"/>
  <c r="J219" i="58"/>
  <c r="I219" i="58"/>
  <c r="J218" i="58"/>
  <c r="I218" i="58"/>
  <c r="J217" i="58"/>
  <c r="I217" i="58"/>
  <c r="J216" i="58"/>
  <c r="I216" i="58"/>
  <c r="J215" i="58"/>
  <c r="I215" i="58"/>
  <c r="J214" i="58"/>
  <c r="I214" i="58"/>
  <c r="J213" i="58"/>
  <c r="I213" i="58"/>
  <c r="J212" i="58"/>
  <c r="I212" i="58"/>
  <c r="J211" i="58"/>
  <c r="I211" i="58"/>
  <c r="J210" i="58"/>
  <c r="I210" i="58"/>
  <c r="J209" i="58"/>
  <c r="I209" i="58"/>
  <c r="J208" i="58"/>
  <c r="I208" i="58"/>
  <c r="J207" i="58"/>
  <c r="I207" i="58"/>
  <c r="J206" i="58"/>
  <c r="I206" i="58"/>
  <c r="J205" i="58"/>
  <c r="I205" i="58"/>
  <c r="J204" i="58"/>
  <c r="I204" i="58"/>
  <c r="J203" i="58"/>
  <c r="I203" i="58"/>
  <c r="J202" i="58"/>
  <c r="I202" i="58"/>
  <c r="J201" i="58"/>
  <c r="I201" i="58"/>
  <c r="J200" i="58"/>
  <c r="I200" i="58"/>
  <c r="J199" i="58"/>
  <c r="I199" i="58"/>
  <c r="J198" i="58"/>
  <c r="I198" i="58"/>
  <c r="J197" i="58"/>
  <c r="I197" i="58"/>
  <c r="J196" i="58"/>
  <c r="I196" i="58"/>
  <c r="J195" i="58"/>
  <c r="I195" i="58"/>
  <c r="J194" i="58"/>
  <c r="I194" i="58"/>
  <c r="J193" i="58"/>
  <c r="I193" i="58"/>
  <c r="J192" i="58"/>
  <c r="I192" i="58"/>
  <c r="J191" i="58"/>
  <c r="I191" i="58"/>
  <c r="J190" i="58"/>
  <c r="I190" i="58"/>
  <c r="J189" i="58"/>
  <c r="I189" i="58"/>
  <c r="J188" i="58"/>
  <c r="I188" i="58"/>
  <c r="J187" i="58"/>
  <c r="I187" i="58"/>
  <c r="J186" i="58"/>
  <c r="I186" i="58"/>
  <c r="J181" i="58"/>
  <c r="H181" i="58"/>
  <c r="G181" i="58"/>
  <c r="F181" i="58"/>
  <c r="E181" i="58"/>
  <c r="I181" i="58" s="1"/>
  <c r="J180" i="58"/>
  <c r="I180" i="58"/>
  <c r="J179" i="58"/>
  <c r="I179" i="58"/>
  <c r="J178" i="58"/>
  <c r="I178" i="58"/>
  <c r="J177" i="58"/>
  <c r="I177" i="58"/>
  <c r="J176" i="58"/>
  <c r="I176" i="58"/>
  <c r="J175" i="58"/>
  <c r="I175" i="58"/>
  <c r="J174" i="58"/>
  <c r="I174" i="58"/>
  <c r="J173" i="58"/>
  <c r="I173" i="58"/>
  <c r="J172" i="58"/>
  <c r="I172" i="58"/>
  <c r="J171" i="58"/>
  <c r="I171" i="58"/>
  <c r="J170" i="58"/>
  <c r="I170" i="58"/>
  <c r="J169" i="58"/>
  <c r="I169" i="58"/>
  <c r="J168" i="58"/>
  <c r="I168" i="58"/>
  <c r="J167" i="58"/>
  <c r="I167" i="58"/>
  <c r="J166" i="58"/>
  <c r="I166" i="58"/>
  <c r="J165" i="58"/>
  <c r="I165" i="58"/>
  <c r="J164" i="58"/>
  <c r="I164" i="58"/>
  <c r="J163" i="58"/>
  <c r="I163" i="58"/>
  <c r="J162" i="58"/>
  <c r="I162" i="58"/>
  <c r="J161" i="58"/>
  <c r="I161" i="58"/>
  <c r="J160" i="58"/>
  <c r="I160" i="58"/>
  <c r="J159" i="58"/>
  <c r="I159" i="58"/>
  <c r="J158" i="58"/>
  <c r="I158" i="58"/>
  <c r="J157" i="58"/>
  <c r="I157" i="58"/>
  <c r="J156" i="58"/>
  <c r="I156" i="58"/>
  <c r="J155" i="58"/>
  <c r="I155" i="58"/>
  <c r="J154" i="58"/>
  <c r="I154" i="58"/>
  <c r="J153" i="58"/>
  <c r="I153" i="58"/>
  <c r="J152" i="58"/>
  <c r="I152" i="58"/>
  <c r="J151" i="58"/>
  <c r="I151" i="58"/>
  <c r="J150" i="58"/>
  <c r="I150" i="58"/>
  <c r="J149" i="58"/>
  <c r="I149" i="58"/>
  <c r="J148" i="58"/>
  <c r="I148" i="58"/>
  <c r="J147" i="58"/>
  <c r="I147" i="58"/>
  <c r="J146" i="58"/>
  <c r="I146" i="58"/>
  <c r="J145" i="58"/>
  <c r="I145" i="58"/>
  <c r="J144" i="58"/>
  <c r="I144" i="58"/>
  <c r="J143" i="58"/>
  <c r="I143" i="58"/>
  <c r="J142" i="58"/>
  <c r="I142" i="58"/>
  <c r="J141" i="58"/>
  <c r="I141" i="58"/>
  <c r="J140" i="58"/>
  <c r="I140" i="58"/>
  <c r="J139" i="58"/>
  <c r="I139" i="58"/>
  <c r="J138" i="58"/>
  <c r="I138" i="58"/>
  <c r="J137" i="58"/>
  <c r="I137" i="58"/>
  <c r="J136" i="58"/>
  <c r="I136" i="58"/>
  <c r="J135" i="58"/>
  <c r="I135" i="58"/>
  <c r="J134" i="58"/>
  <c r="I134" i="58"/>
  <c r="J133" i="58"/>
  <c r="I133" i="58"/>
  <c r="J132" i="58"/>
  <c r="I132" i="58"/>
  <c r="J131" i="58"/>
  <c r="I131" i="58"/>
  <c r="J130" i="58"/>
  <c r="I130" i="58"/>
  <c r="J129" i="58"/>
  <c r="I129" i="58"/>
  <c r="J128" i="58"/>
  <c r="I128" i="58"/>
  <c r="J127" i="58"/>
  <c r="I127" i="58"/>
  <c r="H122" i="58"/>
  <c r="G122" i="58"/>
  <c r="F122" i="58"/>
  <c r="J122" i="58" s="1"/>
  <c r="E122" i="58"/>
  <c r="I122" i="58" s="1"/>
  <c r="J121" i="58"/>
  <c r="I121" i="58"/>
  <c r="J120" i="58"/>
  <c r="I120" i="58"/>
  <c r="J119" i="58"/>
  <c r="I119" i="58"/>
  <c r="J118" i="58"/>
  <c r="I118" i="58"/>
  <c r="J117" i="58"/>
  <c r="I117" i="58"/>
  <c r="J116" i="58"/>
  <c r="I116" i="58"/>
  <c r="J115" i="58"/>
  <c r="I115" i="58"/>
  <c r="J114" i="58"/>
  <c r="I114" i="58"/>
  <c r="J113" i="58"/>
  <c r="I113" i="58"/>
  <c r="J112" i="58"/>
  <c r="I112" i="58"/>
  <c r="J111" i="58"/>
  <c r="I111" i="58"/>
  <c r="J110" i="58"/>
  <c r="I110" i="58"/>
  <c r="J109" i="58"/>
  <c r="I109" i="58"/>
  <c r="J108" i="58"/>
  <c r="I108" i="58"/>
  <c r="J107" i="58"/>
  <c r="I107" i="58"/>
  <c r="J106" i="58"/>
  <c r="I106" i="58"/>
  <c r="J105" i="58"/>
  <c r="I105" i="58"/>
  <c r="J104" i="58"/>
  <c r="I104" i="58"/>
  <c r="J103" i="58"/>
  <c r="I103" i="58"/>
  <c r="J102" i="58"/>
  <c r="I102" i="58"/>
  <c r="J101" i="58"/>
  <c r="I101" i="58"/>
  <c r="J100" i="58"/>
  <c r="I100" i="58"/>
  <c r="J99" i="58"/>
  <c r="I99" i="58"/>
  <c r="J98" i="58"/>
  <c r="I98" i="58"/>
  <c r="J97" i="58"/>
  <c r="I97" i="58"/>
  <c r="J96" i="58"/>
  <c r="I96" i="58"/>
  <c r="J95" i="58"/>
  <c r="I95" i="58"/>
  <c r="J94" i="58"/>
  <c r="I94" i="58"/>
  <c r="J93" i="58"/>
  <c r="I93" i="58"/>
  <c r="J92" i="58"/>
  <c r="I92" i="58"/>
  <c r="J91" i="58"/>
  <c r="I91" i="58"/>
  <c r="J86" i="58"/>
  <c r="I86" i="58"/>
  <c r="J85" i="58"/>
  <c r="I85" i="58"/>
  <c r="J84" i="58"/>
  <c r="I84" i="58"/>
  <c r="J83" i="58"/>
  <c r="I83" i="58"/>
  <c r="J82" i="58"/>
  <c r="I82" i="58"/>
  <c r="J81" i="58"/>
  <c r="I81" i="58"/>
  <c r="J80" i="58"/>
  <c r="I80" i="58"/>
  <c r="J79" i="58"/>
  <c r="I79" i="58"/>
  <c r="J78" i="58"/>
  <c r="I78" i="58"/>
  <c r="J77" i="58"/>
  <c r="I77" i="58"/>
  <c r="J76" i="58"/>
  <c r="I76" i="58"/>
  <c r="J75" i="58"/>
  <c r="I75" i="58"/>
  <c r="J74" i="58"/>
  <c r="I74" i="58"/>
  <c r="J73" i="58"/>
  <c r="I73" i="58"/>
  <c r="J72" i="58"/>
  <c r="I72" i="58"/>
  <c r="J71" i="58"/>
  <c r="I71" i="58"/>
  <c r="J70" i="58"/>
  <c r="I70" i="58"/>
  <c r="J69" i="58"/>
  <c r="I69" i="58"/>
  <c r="J68" i="58"/>
  <c r="I68" i="58"/>
  <c r="J67" i="58"/>
  <c r="I67" i="58"/>
  <c r="J66" i="58"/>
  <c r="I66" i="58"/>
  <c r="J65" i="58"/>
  <c r="I65" i="58"/>
  <c r="J64" i="58"/>
  <c r="I64" i="58"/>
  <c r="J63" i="58"/>
  <c r="I63" i="58"/>
  <c r="J62" i="58"/>
  <c r="I62" i="58"/>
  <c r="J61" i="58"/>
  <c r="I61" i="58"/>
  <c r="J60" i="58"/>
  <c r="I60" i="58"/>
  <c r="J59" i="58"/>
  <c r="I59" i="58"/>
  <c r="J58" i="58"/>
  <c r="I58" i="58"/>
  <c r="J57" i="58"/>
  <c r="I57" i="58"/>
  <c r="J56" i="58"/>
  <c r="I56" i="58"/>
  <c r="J55" i="58"/>
  <c r="I55" i="58"/>
  <c r="J54" i="58"/>
  <c r="I54" i="58"/>
  <c r="J53" i="58"/>
  <c r="I53" i="58"/>
  <c r="J52" i="58"/>
  <c r="I52" i="58"/>
  <c r="J51" i="58"/>
  <c r="I51" i="58"/>
  <c r="J50" i="58"/>
  <c r="I50" i="58"/>
  <c r="J49" i="58"/>
  <c r="I49" i="58"/>
  <c r="J48" i="58"/>
  <c r="I48" i="58"/>
  <c r="J47" i="58"/>
  <c r="I47" i="58"/>
  <c r="J46" i="58"/>
  <c r="I46" i="58"/>
  <c r="J45" i="58"/>
  <c r="I45" i="58"/>
  <c r="J44" i="58"/>
  <c r="I44" i="58"/>
  <c r="J43" i="58"/>
  <c r="I43" i="58"/>
  <c r="J42" i="58"/>
  <c r="I42" i="58"/>
  <c r="J41" i="58"/>
  <c r="I41" i="58"/>
  <c r="J40" i="58"/>
  <c r="I40" i="58"/>
  <c r="J39" i="58"/>
  <c r="I39" i="58"/>
  <c r="J38" i="58"/>
  <c r="I38" i="58"/>
  <c r="J37" i="58"/>
  <c r="I37" i="58"/>
  <c r="J36" i="58"/>
  <c r="I36" i="58"/>
  <c r="J35" i="58"/>
  <c r="I35" i="58"/>
  <c r="J34" i="58"/>
  <c r="I34" i="58"/>
  <c r="J33" i="58"/>
  <c r="I33" i="58"/>
  <c r="J32" i="58"/>
  <c r="I32" i="58"/>
  <c r="J31" i="58"/>
  <c r="I31" i="58"/>
  <c r="J30" i="58"/>
  <c r="I30" i="58"/>
  <c r="J29" i="58"/>
  <c r="I29" i="58"/>
  <c r="J28" i="58"/>
  <c r="I28" i="58"/>
  <c r="J27" i="58"/>
  <c r="I27" i="58"/>
  <c r="J26" i="58"/>
  <c r="I26" i="58"/>
  <c r="J25" i="58"/>
  <c r="I25" i="58"/>
  <c r="J24" i="58"/>
  <c r="I24" i="58"/>
  <c r="J23" i="58"/>
  <c r="I23" i="58"/>
  <c r="J22" i="58"/>
  <c r="I22" i="58"/>
  <c r="J21" i="58"/>
  <c r="I21" i="58"/>
  <c r="J20" i="58"/>
  <c r="I20" i="58"/>
  <c r="J19" i="58"/>
  <c r="I19" i="58"/>
  <c r="J18" i="58"/>
  <c r="I18" i="58"/>
  <c r="J15" i="58"/>
  <c r="I15" i="58"/>
  <c r="J14" i="58"/>
  <c r="I14" i="58"/>
  <c r="J13" i="58"/>
  <c r="I13" i="58"/>
  <c r="J12" i="58"/>
  <c r="I12" i="58"/>
  <c r="J11" i="58"/>
  <c r="I11" i="58"/>
  <c r="J10" i="58"/>
  <c r="I10" i="58"/>
  <c r="J9" i="58"/>
  <c r="I9" i="58"/>
  <c r="J8" i="58"/>
  <c r="I8" i="58"/>
  <c r="J7" i="58"/>
  <c r="I7" i="58"/>
  <c r="J6" i="58"/>
  <c r="I6" i="58"/>
  <c r="C2" i="58"/>
  <c r="H582" i="57"/>
  <c r="G582" i="57"/>
  <c r="F582" i="57"/>
  <c r="J582" i="57" s="1"/>
  <c r="E582" i="57"/>
  <c r="I582" i="57" s="1"/>
  <c r="J581" i="57"/>
  <c r="I581" i="57"/>
  <c r="J580" i="57"/>
  <c r="I580" i="57"/>
  <c r="J579" i="57"/>
  <c r="I579" i="57"/>
  <c r="J578" i="57"/>
  <c r="I578" i="57"/>
  <c r="J577" i="57"/>
  <c r="I577" i="57"/>
  <c r="J576" i="57"/>
  <c r="I576" i="57"/>
  <c r="J575" i="57"/>
  <c r="I575" i="57"/>
  <c r="J574" i="57"/>
  <c r="I574" i="57"/>
  <c r="J573" i="57"/>
  <c r="I573" i="57"/>
  <c r="J572" i="57"/>
  <c r="I572" i="57"/>
  <c r="J571" i="57"/>
  <c r="I571" i="57"/>
  <c r="J570" i="57"/>
  <c r="I570" i="57"/>
  <c r="J569" i="57"/>
  <c r="I569" i="57"/>
  <c r="J568" i="57"/>
  <c r="I568" i="57"/>
  <c r="J567" i="57"/>
  <c r="I567" i="57"/>
  <c r="J566" i="57"/>
  <c r="I566" i="57"/>
  <c r="J565" i="57"/>
  <c r="I565" i="57"/>
  <c r="J564" i="57"/>
  <c r="I564" i="57"/>
  <c r="J563" i="57"/>
  <c r="I563" i="57"/>
  <c r="J562" i="57"/>
  <c r="I562" i="57"/>
  <c r="J561" i="57"/>
  <c r="I561" i="57"/>
  <c r="J560" i="57"/>
  <c r="I560" i="57"/>
  <c r="J559" i="57"/>
  <c r="I559" i="57"/>
  <c r="J558" i="57"/>
  <c r="I558" i="57"/>
  <c r="J557" i="57"/>
  <c r="I557" i="57"/>
  <c r="J556" i="57"/>
  <c r="I556" i="57"/>
  <c r="J555" i="57"/>
  <c r="I555" i="57"/>
  <c r="J554" i="57"/>
  <c r="I554" i="57"/>
  <c r="J553" i="57"/>
  <c r="I553" i="57"/>
  <c r="J552" i="57"/>
  <c r="I552" i="57"/>
  <c r="H547" i="57"/>
  <c r="G547" i="57"/>
  <c r="F547" i="57"/>
  <c r="J547" i="57" s="1"/>
  <c r="E547" i="57"/>
  <c r="I547" i="57" s="1"/>
  <c r="J546" i="57"/>
  <c r="I546" i="57"/>
  <c r="J545" i="57"/>
  <c r="I545" i="57"/>
  <c r="J544" i="57"/>
  <c r="I544" i="57"/>
  <c r="J543" i="57"/>
  <c r="I543" i="57"/>
  <c r="J542" i="57"/>
  <c r="I542" i="57"/>
  <c r="J541" i="57"/>
  <c r="I541" i="57"/>
  <c r="J540" i="57"/>
  <c r="I540" i="57"/>
  <c r="J539" i="57"/>
  <c r="I539" i="57"/>
  <c r="J538" i="57"/>
  <c r="I538" i="57"/>
  <c r="J537" i="57"/>
  <c r="I537" i="57"/>
  <c r="J536" i="57"/>
  <c r="I536" i="57"/>
  <c r="J535" i="57"/>
  <c r="I535" i="57"/>
  <c r="J534" i="57"/>
  <c r="I534" i="57"/>
  <c r="J533" i="57"/>
  <c r="I533" i="57"/>
  <c r="J532" i="57"/>
  <c r="I532" i="57"/>
  <c r="J531" i="57"/>
  <c r="I531" i="57"/>
  <c r="J530" i="57"/>
  <c r="I530" i="57"/>
  <c r="J529" i="57"/>
  <c r="I529" i="57"/>
  <c r="J528" i="57"/>
  <c r="I528" i="57"/>
  <c r="J527" i="57"/>
  <c r="I527" i="57"/>
  <c r="J526" i="57"/>
  <c r="I526" i="57"/>
  <c r="J525" i="57"/>
  <c r="I525" i="57"/>
  <c r="J524" i="57"/>
  <c r="I524" i="57"/>
  <c r="J523" i="57"/>
  <c r="I523" i="57"/>
  <c r="J522" i="57"/>
  <c r="I522" i="57"/>
  <c r="J521" i="57"/>
  <c r="I521" i="57"/>
  <c r="J520" i="57"/>
  <c r="I520" i="57"/>
  <c r="J519" i="57"/>
  <c r="I519" i="57"/>
  <c r="J518" i="57"/>
  <c r="I518" i="57"/>
  <c r="J517" i="57"/>
  <c r="I517" i="57"/>
  <c r="J516" i="57"/>
  <c r="I516" i="57"/>
  <c r="I511" i="57"/>
  <c r="H511" i="57"/>
  <c r="J511" i="57" s="1"/>
  <c r="G511" i="57"/>
  <c r="F511" i="57"/>
  <c r="E511" i="57"/>
  <c r="J510" i="57"/>
  <c r="I510" i="57"/>
  <c r="J509" i="57"/>
  <c r="I509" i="57"/>
  <c r="J508" i="57"/>
  <c r="I508" i="57"/>
  <c r="J507" i="57"/>
  <c r="I507" i="57"/>
  <c r="J506" i="57"/>
  <c r="I506" i="57"/>
  <c r="J505" i="57"/>
  <c r="I505" i="57"/>
  <c r="J504" i="57"/>
  <c r="I504" i="57"/>
  <c r="J503" i="57"/>
  <c r="I503" i="57"/>
  <c r="J502" i="57"/>
  <c r="I502" i="57"/>
  <c r="J501" i="57"/>
  <c r="I501" i="57"/>
  <c r="J500" i="57"/>
  <c r="I500" i="57"/>
  <c r="J499" i="57"/>
  <c r="I499" i="57"/>
  <c r="J498" i="57"/>
  <c r="I498" i="57"/>
  <c r="J497" i="57"/>
  <c r="I497" i="57"/>
  <c r="J496" i="57"/>
  <c r="I496" i="57"/>
  <c r="J495" i="57"/>
  <c r="I495" i="57"/>
  <c r="J494" i="57"/>
  <c r="I494" i="57"/>
  <c r="J493" i="57"/>
  <c r="I493" i="57"/>
  <c r="J492" i="57"/>
  <c r="I492" i="57"/>
  <c r="J491" i="57"/>
  <c r="I491" i="57"/>
  <c r="J490" i="57"/>
  <c r="I490" i="57"/>
  <c r="J489" i="57"/>
  <c r="I489" i="57"/>
  <c r="J488" i="57"/>
  <c r="I488" i="57"/>
  <c r="J487" i="57"/>
  <c r="I487" i="57"/>
  <c r="J486" i="57"/>
  <c r="I486" i="57"/>
  <c r="H480" i="57"/>
  <c r="G480" i="57"/>
  <c r="G481" i="57" s="1"/>
  <c r="F480" i="57"/>
  <c r="F481" i="57" s="1"/>
  <c r="E480" i="57"/>
  <c r="E481" i="57" s="1"/>
  <c r="J479" i="57"/>
  <c r="I479" i="57"/>
  <c r="J478" i="57"/>
  <c r="I478" i="57"/>
  <c r="J477" i="57"/>
  <c r="I477" i="57"/>
  <c r="J476" i="57"/>
  <c r="I476" i="57"/>
  <c r="J475" i="57"/>
  <c r="I475" i="57"/>
  <c r="J474" i="57"/>
  <c r="I474" i="57"/>
  <c r="J473" i="57"/>
  <c r="I473" i="57"/>
  <c r="J472" i="57"/>
  <c r="I472" i="57"/>
  <c r="J471" i="57"/>
  <c r="I471" i="57"/>
  <c r="J470" i="57"/>
  <c r="I470" i="57"/>
  <c r="J469" i="57"/>
  <c r="I469" i="57"/>
  <c r="J468" i="57"/>
  <c r="I468" i="57"/>
  <c r="J467" i="57"/>
  <c r="I467" i="57"/>
  <c r="J466" i="57"/>
  <c r="I466" i="57"/>
  <c r="J465" i="57"/>
  <c r="I465" i="57"/>
  <c r="J464" i="57"/>
  <c r="I464" i="57"/>
  <c r="J463" i="57"/>
  <c r="I463" i="57"/>
  <c r="J462" i="57"/>
  <c r="I462" i="57"/>
  <c r="J461" i="57"/>
  <c r="I461" i="57"/>
  <c r="J460" i="57"/>
  <c r="I460" i="57"/>
  <c r="J459" i="57"/>
  <c r="I459" i="57"/>
  <c r="J458" i="57"/>
  <c r="I458" i="57"/>
  <c r="J457" i="57"/>
  <c r="I457" i="57"/>
  <c r="J456" i="57"/>
  <c r="I456" i="57"/>
  <c r="J455" i="57"/>
  <c r="I455" i="57"/>
  <c r="J454" i="57"/>
  <c r="I454" i="57"/>
  <c r="J453" i="57"/>
  <c r="I453" i="57"/>
  <c r="J452" i="57"/>
  <c r="I452" i="57"/>
  <c r="J451" i="57"/>
  <c r="I451" i="57"/>
  <c r="J450" i="57"/>
  <c r="I450" i="57"/>
  <c r="J449" i="57"/>
  <c r="I449" i="57"/>
  <c r="J448" i="57"/>
  <c r="I448" i="57"/>
  <c r="J447" i="57"/>
  <c r="I447" i="57"/>
  <c r="J446" i="57"/>
  <c r="I446" i="57"/>
  <c r="J445" i="57"/>
  <c r="I445" i="57"/>
  <c r="J444" i="57"/>
  <c r="I444" i="57"/>
  <c r="J443" i="57"/>
  <c r="I443" i="57"/>
  <c r="J442" i="57"/>
  <c r="I442" i="57"/>
  <c r="J441" i="57"/>
  <c r="I441" i="57"/>
  <c r="J440" i="57"/>
  <c r="I440" i="57"/>
  <c r="J439" i="57"/>
  <c r="I439" i="57"/>
  <c r="J438" i="57"/>
  <c r="I438" i="57"/>
  <c r="J437" i="57"/>
  <c r="I437" i="57"/>
  <c r="J436" i="57"/>
  <c r="I436" i="57"/>
  <c r="J435" i="57"/>
  <c r="I435" i="57"/>
  <c r="J434" i="57"/>
  <c r="I434" i="57"/>
  <c r="J433" i="57"/>
  <c r="I433" i="57"/>
  <c r="J432" i="57"/>
  <c r="I432" i="57"/>
  <c r="J431" i="57"/>
  <c r="I431" i="57"/>
  <c r="J430" i="57"/>
  <c r="I430" i="57"/>
  <c r="I425" i="57"/>
  <c r="H425" i="57"/>
  <c r="H481" i="57" s="1"/>
  <c r="G425" i="57"/>
  <c r="F425" i="57"/>
  <c r="J425" i="57" s="1"/>
  <c r="E425" i="57"/>
  <c r="J424" i="57"/>
  <c r="I424" i="57"/>
  <c r="J423" i="57"/>
  <c r="I423" i="57"/>
  <c r="J422" i="57"/>
  <c r="I422" i="57"/>
  <c r="J421" i="57"/>
  <c r="I421" i="57"/>
  <c r="J420" i="57"/>
  <c r="I420" i="57"/>
  <c r="J419" i="57"/>
  <c r="I419" i="57"/>
  <c r="J418" i="57"/>
  <c r="I418" i="57"/>
  <c r="J417" i="57"/>
  <c r="I417" i="57"/>
  <c r="J416" i="57"/>
  <c r="I416" i="57"/>
  <c r="J415" i="57"/>
  <c r="I415" i="57"/>
  <c r="J414" i="57"/>
  <c r="I414" i="57"/>
  <c r="J413" i="57"/>
  <c r="I413" i="57"/>
  <c r="J412" i="57"/>
  <c r="I412" i="57"/>
  <c r="J411" i="57"/>
  <c r="I411" i="57"/>
  <c r="J410" i="57"/>
  <c r="I410" i="57"/>
  <c r="J409" i="57"/>
  <c r="I409" i="57"/>
  <c r="J408" i="57"/>
  <c r="I408" i="57"/>
  <c r="J407" i="57"/>
  <c r="I407" i="57"/>
  <c r="J406" i="57"/>
  <c r="I406" i="57"/>
  <c r="J405" i="57"/>
  <c r="I405" i="57"/>
  <c r="J404" i="57"/>
  <c r="I404" i="57"/>
  <c r="J403" i="57"/>
  <c r="I403" i="57"/>
  <c r="J402" i="57"/>
  <c r="I402" i="57"/>
  <c r="J401" i="57"/>
  <c r="I401" i="57"/>
  <c r="J400" i="57"/>
  <c r="I400" i="57"/>
  <c r="J399" i="57"/>
  <c r="I399" i="57"/>
  <c r="J398" i="57"/>
  <c r="I398" i="57"/>
  <c r="J397" i="57"/>
  <c r="I397" i="57"/>
  <c r="J396" i="57"/>
  <c r="I396" i="57"/>
  <c r="J395" i="57"/>
  <c r="I395" i="57"/>
  <c r="J394" i="57"/>
  <c r="I394" i="57"/>
  <c r="J393" i="57"/>
  <c r="I393" i="57"/>
  <c r="J392" i="57"/>
  <c r="I392" i="57"/>
  <c r="J391" i="57"/>
  <c r="I391" i="57"/>
  <c r="J390" i="57"/>
  <c r="I390" i="57"/>
  <c r="J389" i="57"/>
  <c r="I389" i="57"/>
  <c r="J388" i="57"/>
  <c r="I388" i="57"/>
  <c r="J387" i="57"/>
  <c r="I387" i="57"/>
  <c r="J386" i="57"/>
  <c r="I386" i="57"/>
  <c r="J385" i="57"/>
  <c r="I385" i="57"/>
  <c r="J384" i="57"/>
  <c r="I384" i="57"/>
  <c r="J383" i="57"/>
  <c r="I383" i="57"/>
  <c r="J382" i="57"/>
  <c r="I382" i="57"/>
  <c r="J381" i="57"/>
  <c r="I381" i="57"/>
  <c r="J380" i="57"/>
  <c r="I380" i="57"/>
  <c r="J379" i="57"/>
  <c r="I379" i="57"/>
  <c r="J378" i="57"/>
  <c r="I378" i="57"/>
  <c r="J377" i="57"/>
  <c r="I377" i="57"/>
  <c r="J376" i="57"/>
  <c r="I376" i="57"/>
  <c r="J375" i="57"/>
  <c r="I375" i="57"/>
  <c r="J374" i="57"/>
  <c r="I374" i="57"/>
  <c r="J373" i="57"/>
  <c r="I373" i="57"/>
  <c r="J372" i="57"/>
  <c r="I372" i="57"/>
  <c r="J371" i="57"/>
  <c r="I371" i="57"/>
  <c r="J370" i="57"/>
  <c r="I370" i="57"/>
  <c r="J369" i="57"/>
  <c r="I369" i="57"/>
  <c r="J368" i="57"/>
  <c r="I368" i="57"/>
  <c r="J367" i="57"/>
  <c r="I367" i="57"/>
  <c r="J366" i="57"/>
  <c r="I366" i="57"/>
  <c r="J365" i="57"/>
  <c r="I365" i="57"/>
  <c r="J364" i="57"/>
  <c r="I364" i="57"/>
  <c r="J363" i="57"/>
  <c r="I363" i="57"/>
  <c r="J362" i="57"/>
  <c r="I362" i="57"/>
  <c r="J361" i="57"/>
  <c r="I361" i="57"/>
  <c r="J360" i="57"/>
  <c r="I360" i="57"/>
  <c r="J359" i="57"/>
  <c r="I359" i="57"/>
  <c r="J358" i="57"/>
  <c r="I358" i="57"/>
  <c r="J357" i="57"/>
  <c r="I357" i="57"/>
  <c r="J356" i="57"/>
  <c r="I356" i="57"/>
  <c r="J355" i="57"/>
  <c r="I355" i="57"/>
  <c r="J354" i="57"/>
  <c r="I354" i="57"/>
  <c r="J353" i="57"/>
  <c r="I353" i="57"/>
  <c r="J352" i="57"/>
  <c r="I352" i="57"/>
  <c r="J351" i="57"/>
  <c r="I351" i="57"/>
  <c r="J350" i="57"/>
  <c r="I350" i="57"/>
  <c r="J349" i="57"/>
  <c r="I349" i="57"/>
  <c r="J348" i="57"/>
  <c r="I348" i="57"/>
  <c r="J347" i="57"/>
  <c r="I347" i="57"/>
  <c r="J346" i="57"/>
  <c r="I346" i="57"/>
  <c r="J345" i="57"/>
  <c r="I345" i="57"/>
  <c r="J344" i="57"/>
  <c r="I344" i="57"/>
  <c r="J343" i="57"/>
  <c r="I343" i="57"/>
  <c r="J342" i="57"/>
  <c r="I342" i="57"/>
  <c r="J341" i="57"/>
  <c r="I341" i="57"/>
  <c r="J340" i="57"/>
  <c r="I340" i="57"/>
  <c r="J339" i="57"/>
  <c r="I339" i="57"/>
  <c r="F334" i="57"/>
  <c r="I333" i="57"/>
  <c r="H333" i="57"/>
  <c r="H334" i="57" s="1"/>
  <c r="J334" i="57" s="1"/>
  <c r="G333" i="57"/>
  <c r="G334" i="57" s="1"/>
  <c r="F333" i="57"/>
  <c r="J333" i="57" s="1"/>
  <c r="E333" i="57"/>
  <c r="J332" i="57"/>
  <c r="I332" i="57"/>
  <c r="J331" i="57"/>
  <c r="I331" i="57"/>
  <c r="J330" i="57"/>
  <c r="I330" i="57"/>
  <c r="J329" i="57"/>
  <c r="I329" i="57"/>
  <c r="J328" i="57"/>
  <c r="I328" i="57"/>
  <c r="J327" i="57"/>
  <c r="I327" i="57"/>
  <c r="J326" i="57"/>
  <c r="I326" i="57"/>
  <c r="J325" i="57"/>
  <c r="I325" i="57"/>
  <c r="J324" i="57"/>
  <c r="I324" i="57"/>
  <c r="J323" i="57"/>
  <c r="I323" i="57"/>
  <c r="J322" i="57"/>
  <c r="I322" i="57"/>
  <c r="J321" i="57"/>
  <c r="I321" i="57"/>
  <c r="J320" i="57"/>
  <c r="I320" i="57"/>
  <c r="J319" i="57"/>
  <c r="I319" i="57"/>
  <c r="J318" i="57"/>
  <c r="I318" i="57"/>
  <c r="J317" i="57"/>
  <c r="I317" i="57"/>
  <c r="J316" i="57"/>
  <c r="I316" i="57"/>
  <c r="J315" i="57"/>
  <c r="I315" i="57"/>
  <c r="J314" i="57"/>
  <c r="I314" i="57"/>
  <c r="J313" i="57"/>
  <c r="I313" i="57"/>
  <c r="J312" i="57"/>
  <c r="I312" i="57"/>
  <c r="J311" i="57"/>
  <c r="I311" i="57"/>
  <c r="J310" i="57"/>
  <c r="I310" i="57"/>
  <c r="J309" i="57"/>
  <c r="I309" i="57"/>
  <c r="J308" i="57"/>
  <c r="I308" i="57"/>
  <c r="J307" i="57"/>
  <c r="I307" i="57"/>
  <c r="J306" i="57"/>
  <c r="I306" i="57"/>
  <c r="J305" i="57"/>
  <c r="I305" i="57"/>
  <c r="J304" i="57"/>
  <c r="I304" i="57"/>
  <c r="J303" i="57"/>
  <c r="I303" i="57"/>
  <c r="J302" i="57"/>
  <c r="I302" i="57"/>
  <c r="J301" i="57"/>
  <c r="I301" i="57"/>
  <c r="J300" i="57"/>
  <c r="I300" i="57"/>
  <c r="J299" i="57"/>
  <c r="I299" i="57"/>
  <c r="J298" i="57"/>
  <c r="I298" i="57"/>
  <c r="J297" i="57"/>
  <c r="I297" i="57"/>
  <c r="J296" i="57"/>
  <c r="I296" i="57"/>
  <c r="J295" i="57"/>
  <c r="I295" i="57"/>
  <c r="J294" i="57"/>
  <c r="I294" i="57"/>
  <c r="J293" i="57"/>
  <c r="I293" i="57"/>
  <c r="J292" i="57"/>
  <c r="I292" i="57"/>
  <c r="J291" i="57"/>
  <c r="I291" i="57"/>
  <c r="J290" i="57"/>
  <c r="I290" i="57"/>
  <c r="H285" i="57"/>
  <c r="G285" i="57"/>
  <c r="F285" i="57"/>
  <c r="J285" i="57" s="1"/>
  <c r="E285" i="57"/>
  <c r="I285" i="57" s="1"/>
  <c r="J284" i="57"/>
  <c r="I284" i="57"/>
  <c r="J283" i="57"/>
  <c r="I283" i="57"/>
  <c r="J282" i="57"/>
  <c r="I282" i="57"/>
  <c r="J281" i="57"/>
  <c r="I281" i="57"/>
  <c r="J280" i="57"/>
  <c r="I280" i="57"/>
  <c r="J279" i="57"/>
  <c r="I279" i="57"/>
  <c r="J278" i="57"/>
  <c r="I278" i="57"/>
  <c r="J277" i="57"/>
  <c r="I277" i="57"/>
  <c r="J276" i="57"/>
  <c r="I276" i="57"/>
  <c r="J275" i="57"/>
  <c r="I275" i="57"/>
  <c r="J274" i="57"/>
  <c r="I274" i="57"/>
  <c r="J273" i="57"/>
  <c r="I273" i="57"/>
  <c r="J272" i="57"/>
  <c r="I272" i="57"/>
  <c r="J271" i="57"/>
  <c r="I271" i="57"/>
  <c r="J270" i="57"/>
  <c r="I270" i="57"/>
  <c r="J269" i="57"/>
  <c r="I269" i="57"/>
  <c r="J268" i="57"/>
  <c r="I268" i="57"/>
  <c r="J267" i="57"/>
  <c r="I267" i="57"/>
  <c r="J266" i="57"/>
  <c r="I266" i="57"/>
  <c r="J265" i="57"/>
  <c r="I265" i="57"/>
  <c r="J264" i="57"/>
  <c r="I264" i="57"/>
  <c r="J263" i="57"/>
  <c r="I263" i="57"/>
  <c r="J262" i="57"/>
  <c r="I262" i="57"/>
  <c r="J261" i="57"/>
  <c r="I261" i="57"/>
  <c r="J260" i="57"/>
  <c r="I260" i="57"/>
  <c r="J259" i="57"/>
  <c r="I259" i="57"/>
  <c r="J258" i="57"/>
  <c r="I258" i="57"/>
  <c r="M257" i="57"/>
  <c r="J257" i="57"/>
  <c r="I257" i="57"/>
  <c r="J256" i="57"/>
  <c r="I256" i="57"/>
  <c r="J255" i="57"/>
  <c r="I255" i="57"/>
  <c r="J254" i="57"/>
  <c r="I254" i="57"/>
  <c r="J253" i="57"/>
  <c r="I253" i="57"/>
  <c r="J252" i="57"/>
  <c r="I252" i="57"/>
  <c r="J251" i="57"/>
  <c r="I251" i="57"/>
  <c r="J250" i="57"/>
  <c r="I250" i="57"/>
  <c r="J249" i="57"/>
  <c r="I249" i="57"/>
  <c r="J248" i="57"/>
  <c r="I248" i="57"/>
  <c r="J247" i="57"/>
  <c r="I247" i="57"/>
  <c r="J246" i="57"/>
  <c r="I246" i="57"/>
  <c r="J245" i="57"/>
  <c r="I245" i="57"/>
  <c r="J244" i="57"/>
  <c r="I244" i="57"/>
  <c r="J243" i="57"/>
  <c r="I243" i="57"/>
  <c r="J242" i="57"/>
  <c r="I242" i="57"/>
  <c r="J241" i="57"/>
  <c r="I241" i="57"/>
  <c r="J240" i="57"/>
  <c r="I240" i="57"/>
  <c r="J239" i="57"/>
  <c r="I239" i="57"/>
  <c r="J238" i="57"/>
  <c r="I238" i="57"/>
  <c r="J237" i="57"/>
  <c r="I237" i="57"/>
  <c r="J236" i="57"/>
  <c r="I236" i="57"/>
  <c r="J235" i="57"/>
  <c r="I235" i="57"/>
  <c r="J234" i="57"/>
  <c r="I234" i="57"/>
  <c r="J233" i="57"/>
  <c r="I233" i="57"/>
  <c r="J232" i="57"/>
  <c r="I232" i="57"/>
  <c r="J231" i="57"/>
  <c r="I231" i="57"/>
  <c r="J230" i="57"/>
  <c r="I230" i="57"/>
  <c r="J229" i="57"/>
  <c r="I229" i="57"/>
  <c r="J228" i="57"/>
  <c r="I228" i="57"/>
  <c r="J227" i="57"/>
  <c r="I227" i="57"/>
  <c r="J226" i="57"/>
  <c r="I226" i="57"/>
  <c r="J225" i="57"/>
  <c r="I225" i="57"/>
  <c r="J224" i="57"/>
  <c r="I224" i="57"/>
  <c r="J223" i="57"/>
  <c r="I223" i="57"/>
  <c r="J222" i="57"/>
  <c r="I222" i="57"/>
  <c r="J221" i="57"/>
  <c r="I221" i="57"/>
  <c r="J220" i="57"/>
  <c r="I220" i="57"/>
  <c r="J219" i="57"/>
  <c r="I219" i="57"/>
  <c r="J218" i="57"/>
  <c r="I218" i="57"/>
  <c r="J217" i="57"/>
  <c r="I217" i="57"/>
  <c r="J216" i="57"/>
  <c r="I216" i="57"/>
  <c r="J215" i="57"/>
  <c r="I215" i="57"/>
  <c r="J214" i="57"/>
  <c r="I214" i="57"/>
  <c r="J213" i="57"/>
  <c r="I213" i="57"/>
  <c r="J212" i="57"/>
  <c r="I212" i="57"/>
  <c r="J211" i="57"/>
  <c r="I211" i="57"/>
  <c r="J210" i="57"/>
  <c r="I210" i="57"/>
  <c r="J209" i="57"/>
  <c r="I209" i="57"/>
  <c r="J208" i="57"/>
  <c r="I208" i="57"/>
  <c r="J207" i="57"/>
  <c r="I207" i="57"/>
  <c r="J206" i="57"/>
  <c r="I206" i="57"/>
  <c r="J205" i="57"/>
  <c r="I205" i="57"/>
  <c r="J204" i="57"/>
  <c r="I204" i="57"/>
  <c r="J203" i="57"/>
  <c r="I203" i="57"/>
  <c r="J202" i="57"/>
  <c r="I202" i="57"/>
  <c r="J201" i="57"/>
  <c r="I201" i="57"/>
  <c r="J200" i="57"/>
  <c r="I200" i="57"/>
  <c r="J199" i="57"/>
  <c r="I199" i="57"/>
  <c r="J198" i="57"/>
  <c r="I198" i="57"/>
  <c r="J197" i="57"/>
  <c r="I197" i="57"/>
  <c r="J196" i="57"/>
  <c r="I196" i="57"/>
  <c r="J195" i="57"/>
  <c r="I195" i="57"/>
  <c r="J194" i="57"/>
  <c r="I194" i="57"/>
  <c r="J193" i="57"/>
  <c r="I193" i="57"/>
  <c r="J192" i="57"/>
  <c r="I192" i="57"/>
  <c r="J191" i="57"/>
  <c r="I191" i="57"/>
  <c r="J190" i="57"/>
  <c r="I190" i="57"/>
  <c r="J189" i="57"/>
  <c r="I189" i="57"/>
  <c r="J188" i="57"/>
  <c r="I188" i="57"/>
  <c r="J187" i="57"/>
  <c r="I187" i="57"/>
  <c r="J186" i="57"/>
  <c r="I186" i="57"/>
  <c r="J181" i="57"/>
  <c r="H181" i="57"/>
  <c r="G181" i="57"/>
  <c r="F181" i="57"/>
  <c r="E181" i="57"/>
  <c r="I181" i="57" s="1"/>
  <c r="J180" i="57"/>
  <c r="I180" i="57"/>
  <c r="J179" i="57"/>
  <c r="I179" i="57"/>
  <c r="J178" i="57"/>
  <c r="I178" i="57"/>
  <c r="J177" i="57"/>
  <c r="I177" i="57"/>
  <c r="J176" i="57"/>
  <c r="I176" i="57"/>
  <c r="J175" i="57"/>
  <c r="I175" i="57"/>
  <c r="J174" i="57"/>
  <c r="I174" i="57"/>
  <c r="J173" i="57"/>
  <c r="I173" i="57"/>
  <c r="J172" i="57"/>
  <c r="I172" i="57"/>
  <c r="J171" i="57"/>
  <c r="I171" i="57"/>
  <c r="J170" i="57"/>
  <c r="I170" i="57"/>
  <c r="J169" i="57"/>
  <c r="I169" i="57"/>
  <c r="J168" i="57"/>
  <c r="I168" i="57"/>
  <c r="J167" i="57"/>
  <c r="I167" i="57"/>
  <c r="J166" i="57"/>
  <c r="I166" i="57"/>
  <c r="J165" i="57"/>
  <c r="I165" i="57"/>
  <c r="J164" i="57"/>
  <c r="I164" i="57"/>
  <c r="J163" i="57"/>
  <c r="I163" i="57"/>
  <c r="J162" i="57"/>
  <c r="I162" i="57"/>
  <c r="J161" i="57"/>
  <c r="I161" i="57"/>
  <c r="J160" i="57"/>
  <c r="I160" i="57"/>
  <c r="J159" i="57"/>
  <c r="I159" i="57"/>
  <c r="J158" i="57"/>
  <c r="I158" i="57"/>
  <c r="J157" i="57"/>
  <c r="I157" i="57"/>
  <c r="J156" i="57"/>
  <c r="I156" i="57"/>
  <c r="J155" i="57"/>
  <c r="I155" i="57"/>
  <c r="J154" i="57"/>
  <c r="I154" i="57"/>
  <c r="J153" i="57"/>
  <c r="I153" i="57"/>
  <c r="J152" i="57"/>
  <c r="I152" i="57"/>
  <c r="J151" i="57"/>
  <c r="I151" i="57"/>
  <c r="J150" i="57"/>
  <c r="I150" i="57"/>
  <c r="J149" i="57"/>
  <c r="I149" i="57"/>
  <c r="J148" i="57"/>
  <c r="I148" i="57"/>
  <c r="J147" i="57"/>
  <c r="I147" i="57"/>
  <c r="J146" i="57"/>
  <c r="I146" i="57"/>
  <c r="J145" i="57"/>
  <c r="I145" i="57"/>
  <c r="J144" i="57"/>
  <c r="I144" i="57"/>
  <c r="J143" i="57"/>
  <c r="I143" i="57"/>
  <c r="J142" i="57"/>
  <c r="I142" i="57"/>
  <c r="J141" i="57"/>
  <c r="I141" i="57"/>
  <c r="J140" i="57"/>
  <c r="I140" i="57"/>
  <c r="J139" i="57"/>
  <c r="I139" i="57"/>
  <c r="J138" i="57"/>
  <c r="I138" i="57"/>
  <c r="J137" i="57"/>
  <c r="I137" i="57"/>
  <c r="J136" i="57"/>
  <c r="I136" i="57"/>
  <c r="J135" i="57"/>
  <c r="I135" i="57"/>
  <c r="J134" i="57"/>
  <c r="I134" i="57"/>
  <c r="J133" i="57"/>
  <c r="I133" i="57"/>
  <c r="J132" i="57"/>
  <c r="I132" i="57"/>
  <c r="J131" i="57"/>
  <c r="I131" i="57"/>
  <c r="J130" i="57"/>
  <c r="I130" i="57"/>
  <c r="J129" i="57"/>
  <c r="I129" i="57"/>
  <c r="J128" i="57"/>
  <c r="I128" i="57"/>
  <c r="J127" i="57"/>
  <c r="I127" i="57"/>
  <c r="H122" i="57"/>
  <c r="G122" i="57"/>
  <c r="F122" i="57"/>
  <c r="J122" i="57" s="1"/>
  <c r="E122" i="57"/>
  <c r="I122" i="57" s="1"/>
  <c r="J121" i="57"/>
  <c r="I121" i="57"/>
  <c r="J120" i="57"/>
  <c r="I120" i="57"/>
  <c r="J119" i="57"/>
  <c r="I119" i="57"/>
  <c r="J118" i="57"/>
  <c r="I118" i="57"/>
  <c r="J117" i="57"/>
  <c r="I117" i="57"/>
  <c r="J116" i="57"/>
  <c r="I116" i="57"/>
  <c r="J115" i="57"/>
  <c r="I115" i="57"/>
  <c r="J114" i="57"/>
  <c r="I114" i="57"/>
  <c r="J113" i="57"/>
  <c r="I113" i="57"/>
  <c r="J112" i="57"/>
  <c r="I112" i="57"/>
  <c r="J111" i="57"/>
  <c r="I111" i="57"/>
  <c r="J110" i="57"/>
  <c r="I110" i="57"/>
  <c r="J109" i="57"/>
  <c r="I109" i="57"/>
  <c r="J108" i="57"/>
  <c r="I108" i="57"/>
  <c r="J107" i="57"/>
  <c r="I107" i="57"/>
  <c r="J106" i="57"/>
  <c r="I106" i="57"/>
  <c r="J105" i="57"/>
  <c r="I105" i="57"/>
  <c r="J104" i="57"/>
  <c r="I104" i="57"/>
  <c r="J103" i="57"/>
  <c r="I103" i="57"/>
  <c r="J102" i="57"/>
  <c r="I102" i="57"/>
  <c r="J101" i="57"/>
  <c r="I101" i="57"/>
  <c r="J100" i="57"/>
  <c r="I100" i="57"/>
  <c r="J99" i="57"/>
  <c r="I99" i="57"/>
  <c r="J98" i="57"/>
  <c r="I98" i="57"/>
  <c r="J97" i="57"/>
  <c r="I97" i="57"/>
  <c r="J96" i="57"/>
  <c r="I96" i="57"/>
  <c r="J95" i="57"/>
  <c r="I95" i="57"/>
  <c r="J94" i="57"/>
  <c r="I94" i="57"/>
  <c r="J93" i="57"/>
  <c r="I93" i="57"/>
  <c r="J92" i="57"/>
  <c r="I92" i="57"/>
  <c r="J91" i="57"/>
  <c r="I91" i="57"/>
  <c r="J86" i="57"/>
  <c r="I86" i="57"/>
  <c r="J85" i="57"/>
  <c r="I85" i="57"/>
  <c r="J84" i="57"/>
  <c r="I84" i="57"/>
  <c r="J83" i="57"/>
  <c r="I83" i="57"/>
  <c r="J82" i="57"/>
  <c r="I82" i="57"/>
  <c r="J81" i="57"/>
  <c r="I81" i="57"/>
  <c r="J80" i="57"/>
  <c r="I80" i="57"/>
  <c r="J79" i="57"/>
  <c r="I79" i="57"/>
  <c r="J78" i="57"/>
  <c r="I78" i="57"/>
  <c r="J77" i="57"/>
  <c r="I77" i="57"/>
  <c r="J76" i="57"/>
  <c r="I76" i="57"/>
  <c r="J75" i="57"/>
  <c r="I75" i="57"/>
  <c r="J74" i="57"/>
  <c r="I74" i="57"/>
  <c r="J73" i="57"/>
  <c r="I73" i="57"/>
  <c r="J72" i="57"/>
  <c r="I72" i="57"/>
  <c r="J71" i="57"/>
  <c r="I71" i="57"/>
  <c r="J70" i="57"/>
  <c r="I70" i="57"/>
  <c r="J69" i="57"/>
  <c r="I69" i="57"/>
  <c r="J68" i="57"/>
  <c r="I68" i="57"/>
  <c r="J67" i="57"/>
  <c r="I67" i="57"/>
  <c r="J66" i="57"/>
  <c r="I66" i="57"/>
  <c r="J65" i="57"/>
  <c r="I65" i="57"/>
  <c r="J64" i="57"/>
  <c r="I64" i="57"/>
  <c r="J63" i="57"/>
  <c r="I63" i="57"/>
  <c r="J62" i="57"/>
  <c r="I62" i="57"/>
  <c r="J61" i="57"/>
  <c r="I61" i="57"/>
  <c r="J60" i="57"/>
  <c r="I60" i="57"/>
  <c r="J59" i="57"/>
  <c r="I59" i="57"/>
  <c r="J58" i="57"/>
  <c r="I58" i="57"/>
  <c r="J57" i="57"/>
  <c r="I57" i="57"/>
  <c r="J56" i="57"/>
  <c r="I56" i="57"/>
  <c r="J55" i="57"/>
  <c r="I55" i="57"/>
  <c r="J54" i="57"/>
  <c r="I54" i="57"/>
  <c r="J53" i="57"/>
  <c r="I53" i="57"/>
  <c r="J52" i="57"/>
  <c r="I52" i="57"/>
  <c r="J51" i="57"/>
  <c r="I51" i="57"/>
  <c r="J50" i="57"/>
  <c r="I50" i="57"/>
  <c r="J49" i="57"/>
  <c r="I49" i="57"/>
  <c r="J48" i="57"/>
  <c r="I48" i="57"/>
  <c r="J47" i="57"/>
  <c r="I47" i="57"/>
  <c r="J46" i="57"/>
  <c r="I46" i="57"/>
  <c r="J45" i="57"/>
  <c r="I45" i="57"/>
  <c r="J44" i="57"/>
  <c r="I44" i="57"/>
  <c r="J43" i="57"/>
  <c r="I43" i="57"/>
  <c r="J42" i="57"/>
  <c r="I42" i="57"/>
  <c r="J41" i="57"/>
  <c r="I41" i="57"/>
  <c r="J40" i="57"/>
  <c r="I40" i="57"/>
  <c r="J39" i="57"/>
  <c r="I39" i="57"/>
  <c r="J38" i="57"/>
  <c r="I38" i="57"/>
  <c r="J37" i="57"/>
  <c r="I37" i="57"/>
  <c r="J36" i="57"/>
  <c r="I36" i="57"/>
  <c r="J35" i="57"/>
  <c r="I35" i="57"/>
  <c r="J34" i="57"/>
  <c r="I34" i="57"/>
  <c r="J33" i="57"/>
  <c r="I33" i="57"/>
  <c r="J32" i="57"/>
  <c r="I32" i="57"/>
  <c r="J31" i="57"/>
  <c r="I31" i="57"/>
  <c r="J30" i="57"/>
  <c r="I30" i="57"/>
  <c r="J29" i="57"/>
  <c r="I29" i="57"/>
  <c r="J28" i="57"/>
  <c r="I28" i="57"/>
  <c r="J27" i="57"/>
  <c r="I27" i="57"/>
  <c r="J26" i="57"/>
  <c r="I26" i="57"/>
  <c r="J25" i="57"/>
  <c r="I25" i="57"/>
  <c r="J24" i="57"/>
  <c r="I24" i="57"/>
  <c r="J23" i="57"/>
  <c r="I23" i="57"/>
  <c r="J22" i="57"/>
  <c r="I22" i="57"/>
  <c r="J21" i="57"/>
  <c r="I21" i="57"/>
  <c r="J20" i="57"/>
  <c r="I20" i="57"/>
  <c r="J19" i="57"/>
  <c r="I19" i="57"/>
  <c r="J18" i="57"/>
  <c r="I18" i="57"/>
  <c r="J15" i="57"/>
  <c r="I15" i="57"/>
  <c r="J14" i="57"/>
  <c r="I14" i="57"/>
  <c r="J13" i="57"/>
  <c r="I13" i="57"/>
  <c r="J12" i="57"/>
  <c r="I12" i="57"/>
  <c r="J11" i="57"/>
  <c r="I11" i="57"/>
  <c r="J10" i="57"/>
  <c r="I10" i="57"/>
  <c r="J9" i="57"/>
  <c r="I9" i="57"/>
  <c r="J8" i="57"/>
  <c r="I8" i="57"/>
  <c r="J7" i="57"/>
  <c r="I7" i="57"/>
  <c r="J6" i="57"/>
  <c r="I6" i="57"/>
  <c r="C2" i="57"/>
  <c r="J582" i="56"/>
  <c r="H582" i="56"/>
  <c r="G582" i="56"/>
  <c r="F582" i="56"/>
  <c r="E582" i="56"/>
  <c r="I582" i="56" s="1"/>
  <c r="J581" i="56"/>
  <c r="I581" i="56"/>
  <c r="J580" i="56"/>
  <c r="I580" i="56"/>
  <c r="J579" i="56"/>
  <c r="I579" i="56"/>
  <c r="J578" i="56"/>
  <c r="I578" i="56"/>
  <c r="J577" i="56"/>
  <c r="I577" i="56"/>
  <c r="J576" i="56"/>
  <c r="I576" i="56"/>
  <c r="J575" i="56"/>
  <c r="I575" i="56"/>
  <c r="J574" i="56"/>
  <c r="I574" i="56"/>
  <c r="J573" i="56"/>
  <c r="I573" i="56"/>
  <c r="J572" i="56"/>
  <c r="I572" i="56"/>
  <c r="J571" i="56"/>
  <c r="I571" i="56"/>
  <c r="J570" i="56"/>
  <c r="I570" i="56"/>
  <c r="J569" i="56"/>
  <c r="I569" i="56"/>
  <c r="J568" i="56"/>
  <c r="I568" i="56"/>
  <c r="J567" i="56"/>
  <c r="I567" i="56"/>
  <c r="J566" i="56"/>
  <c r="I566" i="56"/>
  <c r="J565" i="56"/>
  <c r="I565" i="56"/>
  <c r="J564" i="56"/>
  <c r="I564" i="56"/>
  <c r="J563" i="56"/>
  <c r="I563" i="56"/>
  <c r="J562" i="56"/>
  <c r="I562" i="56"/>
  <c r="J561" i="56"/>
  <c r="I561" i="56"/>
  <c r="J560" i="56"/>
  <c r="I560" i="56"/>
  <c r="J559" i="56"/>
  <c r="I559" i="56"/>
  <c r="J558" i="56"/>
  <c r="I558" i="56"/>
  <c r="J557" i="56"/>
  <c r="I557" i="56"/>
  <c r="J556" i="56"/>
  <c r="I556" i="56"/>
  <c r="J555" i="56"/>
  <c r="I555" i="56"/>
  <c r="J554" i="56"/>
  <c r="I554" i="56"/>
  <c r="J553" i="56"/>
  <c r="I553" i="56"/>
  <c r="J552" i="56"/>
  <c r="I552" i="56"/>
  <c r="H547" i="56"/>
  <c r="G547" i="56"/>
  <c r="F547" i="56"/>
  <c r="J547" i="56" s="1"/>
  <c r="E547" i="56"/>
  <c r="I547" i="56" s="1"/>
  <c r="J546" i="56"/>
  <c r="I546" i="56"/>
  <c r="J545" i="56"/>
  <c r="I545" i="56"/>
  <c r="J544" i="56"/>
  <c r="I544" i="56"/>
  <c r="J543" i="56"/>
  <c r="I543" i="56"/>
  <c r="J542" i="56"/>
  <c r="I542" i="56"/>
  <c r="J541" i="56"/>
  <c r="I541" i="56"/>
  <c r="J540" i="56"/>
  <c r="I540" i="56"/>
  <c r="J539" i="56"/>
  <c r="I539" i="56"/>
  <c r="J538" i="56"/>
  <c r="I538" i="56"/>
  <c r="J537" i="56"/>
  <c r="I537" i="56"/>
  <c r="J536" i="56"/>
  <c r="I536" i="56"/>
  <c r="J535" i="56"/>
  <c r="I535" i="56"/>
  <c r="J534" i="56"/>
  <c r="I534" i="56"/>
  <c r="J533" i="56"/>
  <c r="I533" i="56"/>
  <c r="J532" i="56"/>
  <c r="I532" i="56"/>
  <c r="J531" i="56"/>
  <c r="I531" i="56"/>
  <c r="J530" i="56"/>
  <c r="I530" i="56"/>
  <c r="J529" i="56"/>
  <c r="I529" i="56"/>
  <c r="J528" i="56"/>
  <c r="I528" i="56"/>
  <c r="J527" i="56"/>
  <c r="I527" i="56"/>
  <c r="J526" i="56"/>
  <c r="I526" i="56"/>
  <c r="J525" i="56"/>
  <c r="I525" i="56"/>
  <c r="J524" i="56"/>
  <c r="I524" i="56"/>
  <c r="J523" i="56"/>
  <c r="I523" i="56"/>
  <c r="J522" i="56"/>
  <c r="I522" i="56"/>
  <c r="J521" i="56"/>
  <c r="I521" i="56"/>
  <c r="J520" i="56"/>
  <c r="I520" i="56"/>
  <c r="J519" i="56"/>
  <c r="I519" i="56"/>
  <c r="J518" i="56"/>
  <c r="I518" i="56"/>
  <c r="J517" i="56"/>
  <c r="I517" i="56"/>
  <c r="J516" i="56"/>
  <c r="I516" i="56"/>
  <c r="J511" i="56"/>
  <c r="H511" i="56"/>
  <c r="G511" i="56"/>
  <c r="I511" i="56" s="1"/>
  <c r="F511" i="56"/>
  <c r="E511" i="56"/>
  <c r="J510" i="56"/>
  <c r="I510" i="56"/>
  <c r="J509" i="56"/>
  <c r="I509" i="56"/>
  <c r="J508" i="56"/>
  <c r="I508" i="56"/>
  <c r="J507" i="56"/>
  <c r="I507" i="56"/>
  <c r="J506" i="56"/>
  <c r="I506" i="56"/>
  <c r="J505" i="56"/>
  <c r="I505" i="56"/>
  <c r="J504" i="56"/>
  <c r="I504" i="56"/>
  <c r="J503" i="56"/>
  <c r="I503" i="56"/>
  <c r="J502" i="56"/>
  <c r="I502" i="56"/>
  <c r="J501" i="56"/>
  <c r="I501" i="56"/>
  <c r="J500" i="56"/>
  <c r="I500" i="56"/>
  <c r="J499" i="56"/>
  <c r="I499" i="56"/>
  <c r="J498" i="56"/>
  <c r="I498" i="56"/>
  <c r="J497" i="56"/>
  <c r="I497" i="56"/>
  <c r="J496" i="56"/>
  <c r="I496" i="56"/>
  <c r="J495" i="56"/>
  <c r="I495" i="56"/>
  <c r="J494" i="56"/>
  <c r="I494" i="56"/>
  <c r="J493" i="56"/>
  <c r="I493" i="56"/>
  <c r="J492" i="56"/>
  <c r="I492" i="56"/>
  <c r="J491" i="56"/>
  <c r="I491" i="56"/>
  <c r="J490" i="56"/>
  <c r="I490" i="56"/>
  <c r="J489" i="56"/>
  <c r="I489" i="56"/>
  <c r="J488" i="56"/>
  <c r="I488" i="56"/>
  <c r="J487" i="56"/>
  <c r="I487" i="56"/>
  <c r="J486" i="56"/>
  <c r="I486" i="56"/>
  <c r="I480" i="56"/>
  <c r="H480" i="56"/>
  <c r="H481" i="56" s="1"/>
  <c r="G480" i="56"/>
  <c r="F480" i="56"/>
  <c r="F481" i="56" s="1"/>
  <c r="J481" i="56" s="1"/>
  <c r="E480" i="56"/>
  <c r="E481" i="56" s="1"/>
  <c r="I481" i="56" s="1"/>
  <c r="J479" i="56"/>
  <c r="I479" i="56"/>
  <c r="J478" i="56"/>
  <c r="I478" i="56"/>
  <c r="J477" i="56"/>
  <c r="I477" i="56"/>
  <c r="J476" i="56"/>
  <c r="I476" i="56"/>
  <c r="J475" i="56"/>
  <c r="I475" i="56"/>
  <c r="J474" i="56"/>
  <c r="I474" i="56"/>
  <c r="J473" i="56"/>
  <c r="I473" i="56"/>
  <c r="J472" i="56"/>
  <c r="I472" i="56"/>
  <c r="J471" i="56"/>
  <c r="I471" i="56"/>
  <c r="J470" i="56"/>
  <c r="I470" i="56"/>
  <c r="J469" i="56"/>
  <c r="I469" i="56"/>
  <c r="J468" i="56"/>
  <c r="I468" i="56"/>
  <c r="J467" i="56"/>
  <c r="I467" i="56"/>
  <c r="J466" i="56"/>
  <c r="I466" i="56"/>
  <c r="J465" i="56"/>
  <c r="I465" i="56"/>
  <c r="J464" i="56"/>
  <c r="I464" i="56"/>
  <c r="J463" i="56"/>
  <c r="I463" i="56"/>
  <c r="J462" i="56"/>
  <c r="I462" i="56"/>
  <c r="J461" i="56"/>
  <c r="I461" i="56"/>
  <c r="J460" i="56"/>
  <c r="I460" i="56"/>
  <c r="J459" i="56"/>
  <c r="I459" i="56"/>
  <c r="J458" i="56"/>
  <c r="I458" i="56"/>
  <c r="J457" i="56"/>
  <c r="I457" i="56"/>
  <c r="J456" i="56"/>
  <c r="I456" i="56"/>
  <c r="J455" i="56"/>
  <c r="I455" i="56"/>
  <c r="J454" i="56"/>
  <c r="I454" i="56"/>
  <c r="J453" i="56"/>
  <c r="I453" i="56"/>
  <c r="J452" i="56"/>
  <c r="I452" i="56"/>
  <c r="J451" i="56"/>
  <c r="I451" i="56"/>
  <c r="J450" i="56"/>
  <c r="I450" i="56"/>
  <c r="J449" i="56"/>
  <c r="I449" i="56"/>
  <c r="J448" i="56"/>
  <c r="I448" i="56"/>
  <c r="J447" i="56"/>
  <c r="I447" i="56"/>
  <c r="J446" i="56"/>
  <c r="I446" i="56"/>
  <c r="J445" i="56"/>
  <c r="I445" i="56"/>
  <c r="J444" i="56"/>
  <c r="I444" i="56"/>
  <c r="J443" i="56"/>
  <c r="I443" i="56"/>
  <c r="J442" i="56"/>
  <c r="I442" i="56"/>
  <c r="J441" i="56"/>
  <c r="I441" i="56"/>
  <c r="J440" i="56"/>
  <c r="I440" i="56"/>
  <c r="J439" i="56"/>
  <c r="I439" i="56"/>
  <c r="J438" i="56"/>
  <c r="I438" i="56"/>
  <c r="J437" i="56"/>
  <c r="I437" i="56"/>
  <c r="J436" i="56"/>
  <c r="I436" i="56"/>
  <c r="J435" i="56"/>
  <c r="I435" i="56"/>
  <c r="J434" i="56"/>
  <c r="I434" i="56"/>
  <c r="J433" i="56"/>
  <c r="I433" i="56"/>
  <c r="J432" i="56"/>
  <c r="I432" i="56"/>
  <c r="J431" i="56"/>
  <c r="I431" i="56"/>
  <c r="J430" i="56"/>
  <c r="I430" i="56"/>
  <c r="J425" i="56"/>
  <c r="H425" i="56"/>
  <c r="G425" i="56"/>
  <c r="G481" i="56" s="1"/>
  <c r="F425" i="56"/>
  <c r="E425" i="56"/>
  <c r="I425" i="56" s="1"/>
  <c r="J424" i="56"/>
  <c r="I424" i="56"/>
  <c r="J423" i="56"/>
  <c r="I423" i="56"/>
  <c r="J422" i="56"/>
  <c r="I422" i="56"/>
  <c r="J421" i="56"/>
  <c r="I421" i="56"/>
  <c r="J420" i="56"/>
  <c r="I420" i="56"/>
  <c r="J419" i="56"/>
  <c r="I419" i="56"/>
  <c r="J418" i="56"/>
  <c r="I418" i="56"/>
  <c r="J417" i="56"/>
  <c r="I417" i="56"/>
  <c r="J416" i="56"/>
  <c r="I416" i="56"/>
  <c r="J415" i="56"/>
  <c r="I415" i="56"/>
  <c r="J414" i="56"/>
  <c r="I414" i="56"/>
  <c r="J413" i="56"/>
  <c r="I413" i="56"/>
  <c r="J412" i="56"/>
  <c r="I412" i="56"/>
  <c r="J411" i="56"/>
  <c r="I411" i="56"/>
  <c r="J410" i="56"/>
  <c r="I410" i="56"/>
  <c r="J409" i="56"/>
  <c r="I409" i="56"/>
  <c r="J408" i="56"/>
  <c r="I408" i="56"/>
  <c r="J407" i="56"/>
  <c r="I407" i="56"/>
  <c r="J406" i="56"/>
  <c r="I406" i="56"/>
  <c r="J405" i="56"/>
  <c r="I405" i="56"/>
  <c r="J404" i="56"/>
  <c r="I404" i="56"/>
  <c r="J403" i="56"/>
  <c r="I403" i="56"/>
  <c r="J402" i="56"/>
  <c r="I402" i="56"/>
  <c r="J401" i="56"/>
  <c r="I401" i="56"/>
  <c r="J400" i="56"/>
  <c r="I400" i="56"/>
  <c r="J399" i="56"/>
  <c r="I399" i="56"/>
  <c r="J398" i="56"/>
  <c r="I398" i="56"/>
  <c r="J397" i="56"/>
  <c r="I397" i="56"/>
  <c r="J396" i="56"/>
  <c r="I396" i="56"/>
  <c r="J395" i="56"/>
  <c r="I395" i="56"/>
  <c r="J394" i="56"/>
  <c r="I394" i="56"/>
  <c r="J393" i="56"/>
  <c r="I393" i="56"/>
  <c r="J392" i="56"/>
  <c r="I392" i="56"/>
  <c r="J391" i="56"/>
  <c r="I391" i="56"/>
  <c r="J390" i="56"/>
  <c r="I390" i="56"/>
  <c r="J389" i="56"/>
  <c r="I389" i="56"/>
  <c r="J388" i="56"/>
  <c r="I388" i="56"/>
  <c r="J387" i="56"/>
  <c r="I387" i="56"/>
  <c r="J386" i="56"/>
  <c r="I386" i="56"/>
  <c r="J385" i="56"/>
  <c r="I385" i="56"/>
  <c r="J384" i="56"/>
  <c r="I384" i="56"/>
  <c r="J383" i="56"/>
  <c r="I383" i="56"/>
  <c r="J382" i="56"/>
  <c r="I382" i="56"/>
  <c r="J381" i="56"/>
  <c r="I381" i="56"/>
  <c r="J380" i="56"/>
  <c r="I380" i="56"/>
  <c r="J379" i="56"/>
  <c r="I379" i="56"/>
  <c r="J378" i="56"/>
  <c r="I378" i="56"/>
  <c r="J377" i="56"/>
  <c r="I377" i="56"/>
  <c r="J376" i="56"/>
  <c r="I376" i="56"/>
  <c r="J375" i="56"/>
  <c r="I375" i="56"/>
  <c r="J374" i="56"/>
  <c r="I374" i="56"/>
  <c r="J373" i="56"/>
  <c r="I373" i="56"/>
  <c r="J372" i="56"/>
  <c r="I372" i="56"/>
  <c r="J371" i="56"/>
  <c r="I371" i="56"/>
  <c r="J370" i="56"/>
  <c r="I370" i="56"/>
  <c r="J369" i="56"/>
  <c r="I369" i="56"/>
  <c r="J368" i="56"/>
  <c r="I368" i="56"/>
  <c r="J367" i="56"/>
  <c r="I367" i="56"/>
  <c r="J366" i="56"/>
  <c r="I366" i="56"/>
  <c r="J365" i="56"/>
  <c r="I365" i="56"/>
  <c r="J364" i="56"/>
  <c r="I364" i="56"/>
  <c r="J363" i="56"/>
  <c r="I363" i="56"/>
  <c r="J362" i="56"/>
  <c r="I362" i="56"/>
  <c r="J361" i="56"/>
  <c r="I361" i="56"/>
  <c r="J360" i="56"/>
  <c r="I360" i="56"/>
  <c r="J359" i="56"/>
  <c r="I359" i="56"/>
  <c r="J358" i="56"/>
  <c r="I358" i="56"/>
  <c r="J357" i="56"/>
  <c r="I357" i="56"/>
  <c r="J356" i="56"/>
  <c r="I356" i="56"/>
  <c r="J355" i="56"/>
  <c r="I355" i="56"/>
  <c r="J354" i="56"/>
  <c r="I354" i="56"/>
  <c r="J353" i="56"/>
  <c r="I353" i="56"/>
  <c r="J352" i="56"/>
  <c r="I352" i="56"/>
  <c r="J351" i="56"/>
  <c r="I351" i="56"/>
  <c r="J350" i="56"/>
  <c r="I350" i="56"/>
  <c r="J349" i="56"/>
  <c r="I349" i="56"/>
  <c r="J348" i="56"/>
  <c r="I348" i="56"/>
  <c r="J347" i="56"/>
  <c r="I347" i="56"/>
  <c r="J346" i="56"/>
  <c r="I346" i="56"/>
  <c r="J345" i="56"/>
  <c r="I345" i="56"/>
  <c r="J344" i="56"/>
  <c r="I344" i="56"/>
  <c r="J343" i="56"/>
  <c r="I343" i="56"/>
  <c r="J342" i="56"/>
  <c r="I342" i="56"/>
  <c r="J341" i="56"/>
  <c r="I341" i="56"/>
  <c r="J340" i="56"/>
  <c r="I340" i="56"/>
  <c r="J339" i="56"/>
  <c r="I339" i="56"/>
  <c r="E334" i="56"/>
  <c r="J333" i="56"/>
  <c r="H333" i="56"/>
  <c r="H334" i="56" s="1"/>
  <c r="G333" i="56"/>
  <c r="G334" i="56" s="1"/>
  <c r="F333" i="56"/>
  <c r="F334" i="56" s="1"/>
  <c r="E333" i="56"/>
  <c r="I333" i="56" s="1"/>
  <c r="J332" i="56"/>
  <c r="I332" i="56"/>
  <c r="J331" i="56"/>
  <c r="I331" i="56"/>
  <c r="J330" i="56"/>
  <c r="I330" i="56"/>
  <c r="J329" i="56"/>
  <c r="I329" i="56"/>
  <c r="J328" i="56"/>
  <c r="I328" i="56"/>
  <c r="J327" i="56"/>
  <c r="I327" i="56"/>
  <c r="J326" i="56"/>
  <c r="I326" i="56"/>
  <c r="J325" i="56"/>
  <c r="I325" i="56"/>
  <c r="J324" i="56"/>
  <c r="I324" i="56"/>
  <c r="J323" i="56"/>
  <c r="I323" i="56"/>
  <c r="J322" i="56"/>
  <c r="I322" i="56"/>
  <c r="J321" i="56"/>
  <c r="I321" i="56"/>
  <c r="J320" i="56"/>
  <c r="I320" i="56"/>
  <c r="J319" i="56"/>
  <c r="I319" i="56"/>
  <c r="J318" i="56"/>
  <c r="I318" i="56"/>
  <c r="J317" i="56"/>
  <c r="I317" i="56"/>
  <c r="J316" i="56"/>
  <c r="I316" i="56"/>
  <c r="J315" i="56"/>
  <c r="I315" i="56"/>
  <c r="J314" i="56"/>
  <c r="I314" i="56"/>
  <c r="J313" i="56"/>
  <c r="I313" i="56"/>
  <c r="J312" i="56"/>
  <c r="I312" i="56"/>
  <c r="J311" i="56"/>
  <c r="I311" i="56"/>
  <c r="J310" i="56"/>
  <c r="I310" i="56"/>
  <c r="J309" i="56"/>
  <c r="I309" i="56"/>
  <c r="J308" i="56"/>
  <c r="I308" i="56"/>
  <c r="J307" i="56"/>
  <c r="I307" i="56"/>
  <c r="J306" i="56"/>
  <c r="I306" i="56"/>
  <c r="J305" i="56"/>
  <c r="I305" i="56"/>
  <c r="J304" i="56"/>
  <c r="I304" i="56"/>
  <c r="J303" i="56"/>
  <c r="I303" i="56"/>
  <c r="J302" i="56"/>
  <c r="I302" i="56"/>
  <c r="J301" i="56"/>
  <c r="I301" i="56"/>
  <c r="J300" i="56"/>
  <c r="I300" i="56"/>
  <c r="J299" i="56"/>
  <c r="I299" i="56"/>
  <c r="J298" i="56"/>
  <c r="I298" i="56"/>
  <c r="J297" i="56"/>
  <c r="I297" i="56"/>
  <c r="J296" i="56"/>
  <c r="I296" i="56"/>
  <c r="J295" i="56"/>
  <c r="I295" i="56"/>
  <c r="J294" i="56"/>
  <c r="I294" i="56"/>
  <c r="J293" i="56"/>
  <c r="I293" i="56"/>
  <c r="J292" i="56"/>
  <c r="I292" i="56"/>
  <c r="J291" i="56"/>
  <c r="I291" i="56"/>
  <c r="J290" i="56"/>
  <c r="I290" i="56"/>
  <c r="H285" i="56"/>
  <c r="G285" i="56"/>
  <c r="F285" i="56"/>
  <c r="J285" i="56" s="1"/>
  <c r="E285" i="56"/>
  <c r="I285" i="56" s="1"/>
  <c r="J284" i="56"/>
  <c r="I284" i="56"/>
  <c r="J283" i="56"/>
  <c r="I283" i="56"/>
  <c r="J282" i="56"/>
  <c r="I282" i="56"/>
  <c r="J281" i="56"/>
  <c r="I281" i="56"/>
  <c r="J280" i="56"/>
  <c r="I280" i="56"/>
  <c r="J279" i="56"/>
  <c r="I279" i="56"/>
  <c r="J278" i="56"/>
  <c r="I278" i="56"/>
  <c r="J277" i="56"/>
  <c r="I277" i="56"/>
  <c r="J276" i="56"/>
  <c r="I276" i="56"/>
  <c r="J275" i="56"/>
  <c r="I275" i="56"/>
  <c r="J274" i="56"/>
  <c r="I274" i="56"/>
  <c r="J273" i="56"/>
  <c r="I273" i="56"/>
  <c r="J272" i="56"/>
  <c r="I272" i="56"/>
  <c r="J271" i="56"/>
  <c r="I271" i="56"/>
  <c r="J270" i="56"/>
  <c r="I270" i="56"/>
  <c r="J269" i="56"/>
  <c r="I269" i="56"/>
  <c r="J268" i="56"/>
  <c r="I268" i="56"/>
  <c r="J267" i="56"/>
  <c r="I267" i="56"/>
  <c r="J266" i="56"/>
  <c r="I266" i="56"/>
  <c r="J265" i="56"/>
  <c r="I265" i="56"/>
  <c r="J264" i="56"/>
  <c r="I264" i="56"/>
  <c r="J263" i="56"/>
  <c r="I263" i="56"/>
  <c r="J262" i="56"/>
  <c r="I262" i="56"/>
  <c r="J261" i="56"/>
  <c r="I261" i="56"/>
  <c r="J260" i="56"/>
  <c r="I260" i="56"/>
  <c r="J259" i="56"/>
  <c r="I259" i="56"/>
  <c r="J258" i="56"/>
  <c r="I258" i="56"/>
  <c r="M257" i="56"/>
  <c r="J257" i="56"/>
  <c r="I257" i="56"/>
  <c r="J256" i="56"/>
  <c r="I256" i="56"/>
  <c r="J255" i="56"/>
  <c r="I255" i="56"/>
  <c r="J254" i="56"/>
  <c r="I254" i="56"/>
  <c r="J253" i="56"/>
  <c r="I253" i="56"/>
  <c r="J252" i="56"/>
  <c r="I252" i="56"/>
  <c r="J251" i="56"/>
  <c r="I251" i="56"/>
  <c r="J250" i="56"/>
  <c r="I250" i="56"/>
  <c r="J249" i="56"/>
  <c r="I249" i="56"/>
  <c r="J248" i="56"/>
  <c r="I248" i="56"/>
  <c r="J247" i="56"/>
  <c r="I247" i="56"/>
  <c r="J246" i="56"/>
  <c r="I246" i="56"/>
  <c r="J245" i="56"/>
  <c r="I245" i="56"/>
  <c r="J244" i="56"/>
  <c r="I244" i="56"/>
  <c r="J243" i="56"/>
  <c r="I243" i="56"/>
  <c r="J242" i="56"/>
  <c r="I242" i="56"/>
  <c r="J241" i="56"/>
  <c r="I241" i="56"/>
  <c r="J240" i="56"/>
  <c r="I240" i="56"/>
  <c r="J239" i="56"/>
  <c r="I239" i="56"/>
  <c r="J238" i="56"/>
  <c r="I238" i="56"/>
  <c r="J237" i="56"/>
  <c r="I237" i="56"/>
  <c r="J236" i="56"/>
  <c r="I236" i="56"/>
  <c r="J235" i="56"/>
  <c r="I235" i="56"/>
  <c r="J234" i="56"/>
  <c r="I234" i="56"/>
  <c r="J233" i="56"/>
  <c r="I233" i="56"/>
  <c r="J232" i="56"/>
  <c r="I232" i="56"/>
  <c r="J231" i="56"/>
  <c r="I231" i="56"/>
  <c r="J230" i="56"/>
  <c r="I230" i="56"/>
  <c r="J229" i="56"/>
  <c r="I229" i="56"/>
  <c r="J228" i="56"/>
  <c r="I228" i="56"/>
  <c r="J227" i="56"/>
  <c r="I227" i="56"/>
  <c r="J226" i="56"/>
  <c r="I226" i="56"/>
  <c r="J225" i="56"/>
  <c r="I225" i="56"/>
  <c r="J224" i="56"/>
  <c r="I224" i="56"/>
  <c r="J223" i="56"/>
  <c r="I223" i="56"/>
  <c r="J222" i="56"/>
  <c r="I222" i="56"/>
  <c r="J221" i="56"/>
  <c r="I221" i="56"/>
  <c r="J220" i="56"/>
  <c r="I220" i="56"/>
  <c r="J219" i="56"/>
  <c r="I219" i="56"/>
  <c r="J218" i="56"/>
  <c r="I218" i="56"/>
  <c r="J217" i="56"/>
  <c r="I217" i="56"/>
  <c r="J216" i="56"/>
  <c r="I216" i="56"/>
  <c r="J215" i="56"/>
  <c r="I215" i="56"/>
  <c r="J214" i="56"/>
  <c r="I214" i="56"/>
  <c r="J213" i="56"/>
  <c r="I213" i="56"/>
  <c r="J212" i="56"/>
  <c r="I212" i="56"/>
  <c r="J211" i="56"/>
  <c r="I211" i="56"/>
  <c r="J210" i="56"/>
  <c r="I210" i="56"/>
  <c r="J209" i="56"/>
  <c r="I209" i="56"/>
  <c r="J208" i="56"/>
  <c r="I208" i="56"/>
  <c r="J207" i="56"/>
  <c r="I207" i="56"/>
  <c r="J206" i="56"/>
  <c r="I206" i="56"/>
  <c r="J205" i="56"/>
  <c r="I205" i="56"/>
  <c r="J204" i="56"/>
  <c r="I204" i="56"/>
  <c r="J203" i="56"/>
  <c r="I203" i="56"/>
  <c r="J202" i="56"/>
  <c r="I202" i="56"/>
  <c r="J201" i="56"/>
  <c r="I201" i="56"/>
  <c r="J200" i="56"/>
  <c r="I200" i="56"/>
  <c r="J199" i="56"/>
  <c r="I199" i="56"/>
  <c r="J198" i="56"/>
  <c r="I198" i="56"/>
  <c r="J197" i="56"/>
  <c r="I197" i="56"/>
  <c r="J196" i="56"/>
  <c r="I196" i="56"/>
  <c r="J195" i="56"/>
  <c r="I195" i="56"/>
  <c r="J194" i="56"/>
  <c r="I194" i="56"/>
  <c r="J193" i="56"/>
  <c r="I193" i="56"/>
  <c r="J192" i="56"/>
  <c r="I192" i="56"/>
  <c r="J191" i="56"/>
  <c r="I191" i="56"/>
  <c r="J190" i="56"/>
  <c r="I190" i="56"/>
  <c r="J189" i="56"/>
  <c r="I189" i="56"/>
  <c r="J188" i="56"/>
  <c r="I188" i="56"/>
  <c r="J187" i="56"/>
  <c r="I187" i="56"/>
  <c r="J186" i="56"/>
  <c r="I186" i="56"/>
  <c r="I181" i="56"/>
  <c r="H181" i="56"/>
  <c r="J181" i="56" s="1"/>
  <c r="G181" i="56"/>
  <c r="F181" i="56"/>
  <c r="E181" i="56"/>
  <c r="J180" i="56"/>
  <c r="I180" i="56"/>
  <c r="J179" i="56"/>
  <c r="I179" i="56"/>
  <c r="J178" i="56"/>
  <c r="I178" i="56"/>
  <c r="J177" i="56"/>
  <c r="I177" i="56"/>
  <c r="J176" i="56"/>
  <c r="I176" i="56"/>
  <c r="J175" i="56"/>
  <c r="I175" i="56"/>
  <c r="J174" i="56"/>
  <c r="I174" i="56"/>
  <c r="J173" i="56"/>
  <c r="I173" i="56"/>
  <c r="J172" i="56"/>
  <c r="I172" i="56"/>
  <c r="J171" i="56"/>
  <c r="I171" i="56"/>
  <c r="J170" i="56"/>
  <c r="I170" i="56"/>
  <c r="J169" i="56"/>
  <c r="I169" i="56"/>
  <c r="J168" i="56"/>
  <c r="I168" i="56"/>
  <c r="J167" i="56"/>
  <c r="I167" i="56"/>
  <c r="J166" i="56"/>
  <c r="I166" i="56"/>
  <c r="J165" i="56"/>
  <c r="I165" i="56"/>
  <c r="J164" i="56"/>
  <c r="I164" i="56"/>
  <c r="J163" i="56"/>
  <c r="I163" i="56"/>
  <c r="J162" i="56"/>
  <c r="I162" i="56"/>
  <c r="J161" i="56"/>
  <c r="I161" i="56"/>
  <c r="J160" i="56"/>
  <c r="I160" i="56"/>
  <c r="J159" i="56"/>
  <c r="I159" i="56"/>
  <c r="J158" i="56"/>
  <c r="I158" i="56"/>
  <c r="J157" i="56"/>
  <c r="I157" i="56"/>
  <c r="J156" i="56"/>
  <c r="I156" i="56"/>
  <c r="J155" i="56"/>
  <c r="I155" i="56"/>
  <c r="J154" i="56"/>
  <c r="I154" i="56"/>
  <c r="J153" i="56"/>
  <c r="I153" i="56"/>
  <c r="J152" i="56"/>
  <c r="I152" i="56"/>
  <c r="J151" i="56"/>
  <c r="I151" i="56"/>
  <c r="J150" i="56"/>
  <c r="I150" i="56"/>
  <c r="J149" i="56"/>
  <c r="I149" i="56"/>
  <c r="J148" i="56"/>
  <c r="I148" i="56"/>
  <c r="J147" i="56"/>
  <c r="I147" i="56"/>
  <c r="J146" i="56"/>
  <c r="I146" i="56"/>
  <c r="J145" i="56"/>
  <c r="I145" i="56"/>
  <c r="J144" i="56"/>
  <c r="I144" i="56"/>
  <c r="J143" i="56"/>
  <c r="I143" i="56"/>
  <c r="J142" i="56"/>
  <c r="I142" i="56"/>
  <c r="J141" i="56"/>
  <c r="I141" i="56"/>
  <c r="J140" i="56"/>
  <c r="I140" i="56"/>
  <c r="J139" i="56"/>
  <c r="I139" i="56"/>
  <c r="J138" i="56"/>
  <c r="I138" i="56"/>
  <c r="J137" i="56"/>
  <c r="I137" i="56"/>
  <c r="J136" i="56"/>
  <c r="I136" i="56"/>
  <c r="J135" i="56"/>
  <c r="I135" i="56"/>
  <c r="J134" i="56"/>
  <c r="I134" i="56"/>
  <c r="J133" i="56"/>
  <c r="I133" i="56"/>
  <c r="J132" i="56"/>
  <c r="I132" i="56"/>
  <c r="J131" i="56"/>
  <c r="I131" i="56"/>
  <c r="J130" i="56"/>
  <c r="I130" i="56"/>
  <c r="J129" i="56"/>
  <c r="I129" i="56"/>
  <c r="J128" i="56"/>
  <c r="I128" i="56"/>
  <c r="J127" i="56"/>
  <c r="I127" i="56"/>
  <c r="H122" i="56"/>
  <c r="G122" i="56"/>
  <c r="F122" i="56"/>
  <c r="J122" i="56" s="1"/>
  <c r="E122" i="56"/>
  <c r="I122" i="56" s="1"/>
  <c r="J121" i="56"/>
  <c r="I121" i="56"/>
  <c r="J120" i="56"/>
  <c r="I120" i="56"/>
  <c r="J119" i="56"/>
  <c r="I119" i="56"/>
  <c r="J118" i="56"/>
  <c r="I118" i="56"/>
  <c r="J117" i="56"/>
  <c r="I117" i="56"/>
  <c r="J116" i="56"/>
  <c r="I116" i="56"/>
  <c r="J115" i="56"/>
  <c r="I115" i="56"/>
  <c r="J114" i="56"/>
  <c r="I114" i="56"/>
  <c r="J113" i="56"/>
  <c r="I113" i="56"/>
  <c r="J112" i="56"/>
  <c r="I112" i="56"/>
  <c r="J111" i="56"/>
  <c r="I111" i="56"/>
  <c r="J110" i="56"/>
  <c r="I110" i="56"/>
  <c r="J109" i="56"/>
  <c r="I109" i="56"/>
  <c r="J108" i="56"/>
  <c r="I108" i="56"/>
  <c r="J107" i="56"/>
  <c r="I107" i="56"/>
  <c r="J106" i="56"/>
  <c r="I106" i="56"/>
  <c r="J105" i="56"/>
  <c r="I105" i="56"/>
  <c r="J104" i="56"/>
  <c r="I104" i="56"/>
  <c r="J103" i="56"/>
  <c r="I103" i="56"/>
  <c r="J102" i="56"/>
  <c r="I102" i="56"/>
  <c r="J101" i="56"/>
  <c r="I101" i="56"/>
  <c r="J100" i="56"/>
  <c r="I100" i="56"/>
  <c r="J99" i="56"/>
  <c r="I99" i="56"/>
  <c r="J98" i="56"/>
  <c r="I98" i="56"/>
  <c r="J97" i="56"/>
  <c r="I97" i="56"/>
  <c r="J96" i="56"/>
  <c r="I96" i="56"/>
  <c r="J95" i="56"/>
  <c r="I95" i="56"/>
  <c r="J94" i="56"/>
  <c r="I94" i="56"/>
  <c r="J93" i="56"/>
  <c r="I93" i="56"/>
  <c r="J92" i="56"/>
  <c r="I92" i="56"/>
  <c r="J91" i="56"/>
  <c r="I91" i="56"/>
  <c r="J86" i="56"/>
  <c r="I86" i="56"/>
  <c r="J85" i="56"/>
  <c r="I85" i="56"/>
  <c r="J84" i="56"/>
  <c r="I84" i="56"/>
  <c r="J83" i="56"/>
  <c r="I83" i="56"/>
  <c r="J82" i="56"/>
  <c r="I82" i="56"/>
  <c r="J81" i="56"/>
  <c r="I81" i="56"/>
  <c r="J80" i="56"/>
  <c r="I80" i="56"/>
  <c r="J79" i="56"/>
  <c r="I79" i="56"/>
  <c r="J78" i="56"/>
  <c r="I78" i="56"/>
  <c r="J77" i="56"/>
  <c r="I77" i="56"/>
  <c r="J76" i="56"/>
  <c r="I76" i="56"/>
  <c r="J75" i="56"/>
  <c r="I75" i="56"/>
  <c r="J74" i="56"/>
  <c r="I74" i="56"/>
  <c r="J73" i="56"/>
  <c r="I73" i="56"/>
  <c r="J72" i="56"/>
  <c r="I72" i="56"/>
  <c r="J71" i="56"/>
  <c r="I71" i="56"/>
  <c r="J70" i="56"/>
  <c r="I70" i="56"/>
  <c r="J69" i="56"/>
  <c r="I69" i="56"/>
  <c r="J68" i="56"/>
  <c r="I68" i="56"/>
  <c r="J67" i="56"/>
  <c r="I67" i="56"/>
  <c r="J66" i="56"/>
  <c r="I66" i="56"/>
  <c r="J65" i="56"/>
  <c r="I65" i="56"/>
  <c r="J64" i="56"/>
  <c r="I64" i="56"/>
  <c r="J63" i="56"/>
  <c r="I63" i="56"/>
  <c r="J62" i="56"/>
  <c r="I62" i="56"/>
  <c r="J61" i="56"/>
  <c r="I61" i="56"/>
  <c r="J60" i="56"/>
  <c r="I60" i="56"/>
  <c r="J59" i="56"/>
  <c r="I59" i="56"/>
  <c r="J58" i="56"/>
  <c r="I58" i="56"/>
  <c r="J57" i="56"/>
  <c r="I57" i="56"/>
  <c r="J56" i="56"/>
  <c r="I56" i="56"/>
  <c r="J55" i="56"/>
  <c r="I55" i="56"/>
  <c r="J54" i="56"/>
  <c r="I54" i="56"/>
  <c r="J53" i="56"/>
  <c r="I53" i="56"/>
  <c r="J52" i="56"/>
  <c r="I52" i="56"/>
  <c r="J51" i="56"/>
  <c r="I51" i="56"/>
  <c r="J50" i="56"/>
  <c r="I50" i="56"/>
  <c r="J49" i="56"/>
  <c r="I49" i="56"/>
  <c r="J48" i="56"/>
  <c r="I48" i="56"/>
  <c r="J47" i="56"/>
  <c r="I47" i="56"/>
  <c r="J46" i="56"/>
  <c r="I46" i="56"/>
  <c r="J45" i="56"/>
  <c r="I45" i="56"/>
  <c r="J44" i="56"/>
  <c r="I44" i="56"/>
  <c r="J43" i="56"/>
  <c r="I43" i="56"/>
  <c r="J42" i="56"/>
  <c r="I42" i="56"/>
  <c r="J41" i="56"/>
  <c r="I41" i="56"/>
  <c r="J40" i="56"/>
  <c r="I40" i="56"/>
  <c r="J39" i="56"/>
  <c r="I39" i="56"/>
  <c r="J38" i="56"/>
  <c r="I38" i="56"/>
  <c r="J37" i="56"/>
  <c r="I37" i="56"/>
  <c r="J36" i="56"/>
  <c r="I36" i="56"/>
  <c r="J35" i="56"/>
  <c r="I35" i="56"/>
  <c r="J34" i="56"/>
  <c r="I34" i="56"/>
  <c r="J33" i="56"/>
  <c r="I33" i="56"/>
  <c r="J32" i="56"/>
  <c r="I32" i="56"/>
  <c r="J31" i="56"/>
  <c r="I31" i="56"/>
  <c r="J30" i="56"/>
  <c r="I30" i="56"/>
  <c r="J29" i="56"/>
  <c r="I29" i="56"/>
  <c r="J28" i="56"/>
  <c r="I28" i="56"/>
  <c r="J27" i="56"/>
  <c r="I27" i="56"/>
  <c r="J26" i="56"/>
  <c r="I26" i="56"/>
  <c r="J25" i="56"/>
  <c r="I25" i="56"/>
  <c r="J24" i="56"/>
  <c r="I24" i="56"/>
  <c r="J23" i="56"/>
  <c r="I23" i="56"/>
  <c r="J22" i="56"/>
  <c r="I22" i="56"/>
  <c r="J21" i="56"/>
  <c r="I21" i="56"/>
  <c r="J20" i="56"/>
  <c r="I20" i="56"/>
  <c r="J19" i="56"/>
  <c r="I19" i="56"/>
  <c r="J18" i="56"/>
  <c r="I18" i="56"/>
  <c r="J15" i="56"/>
  <c r="I15" i="56"/>
  <c r="J14" i="56"/>
  <c r="I14" i="56"/>
  <c r="J13" i="56"/>
  <c r="I13" i="56"/>
  <c r="J12" i="56"/>
  <c r="I12" i="56"/>
  <c r="J11" i="56"/>
  <c r="I11" i="56"/>
  <c r="J10" i="56"/>
  <c r="I10" i="56"/>
  <c r="J9" i="56"/>
  <c r="I9" i="56"/>
  <c r="J8" i="56"/>
  <c r="I8" i="56"/>
  <c r="J7" i="56"/>
  <c r="I7" i="56"/>
  <c r="J6" i="56"/>
  <c r="I6" i="56"/>
  <c r="C2" i="56"/>
  <c r="I582" i="55"/>
  <c r="H582" i="55"/>
  <c r="G582" i="55"/>
  <c r="F582" i="55"/>
  <c r="J582" i="55" s="1"/>
  <c r="E582" i="55"/>
  <c r="J581" i="55"/>
  <c r="I581" i="55"/>
  <c r="J580" i="55"/>
  <c r="I580" i="55"/>
  <c r="J579" i="55"/>
  <c r="I579" i="55"/>
  <c r="J578" i="55"/>
  <c r="I578" i="55"/>
  <c r="J577" i="55"/>
  <c r="I577" i="55"/>
  <c r="J576" i="55"/>
  <c r="I576" i="55"/>
  <c r="J575" i="55"/>
  <c r="I575" i="55"/>
  <c r="J574" i="55"/>
  <c r="I574" i="55"/>
  <c r="J573" i="55"/>
  <c r="I573" i="55"/>
  <c r="J572" i="55"/>
  <c r="I572" i="55"/>
  <c r="J571" i="55"/>
  <c r="I571" i="55"/>
  <c r="J570" i="55"/>
  <c r="I570" i="55"/>
  <c r="J569" i="55"/>
  <c r="I569" i="55"/>
  <c r="J568" i="55"/>
  <c r="I568" i="55"/>
  <c r="J567" i="55"/>
  <c r="I567" i="55"/>
  <c r="J566" i="55"/>
  <c r="I566" i="55"/>
  <c r="J565" i="55"/>
  <c r="I565" i="55"/>
  <c r="J564" i="55"/>
  <c r="I564" i="55"/>
  <c r="J563" i="55"/>
  <c r="I563" i="55"/>
  <c r="J562" i="55"/>
  <c r="I562" i="55"/>
  <c r="J561" i="55"/>
  <c r="I561" i="55"/>
  <c r="J560" i="55"/>
  <c r="I560" i="55"/>
  <c r="J559" i="55"/>
  <c r="I559" i="55"/>
  <c r="J558" i="55"/>
  <c r="I558" i="55"/>
  <c r="J557" i="55"/>
  <c r="I557" i="55"/>
  <c r="J556" i="55"/>
  <c r="I556" i="55"/>
  <c r="J555" i="55"/>
  <c r="I555" i="55"/>
  <c r="J554" i="55"/>
  <c r="I554" i="55"/>
  <c r="J553" i="55"/>
  <c r="I553" i="55"/>
  <c r="J552" i="55"/>
  <c r="I552" i="55"/>
  <c r="H547" i="55"/>
  <c r="G547" i="55"/>
  <c r="F547" i="55"/>
  <c r="J547" i="55" s="1"/>
  <c r="E547" i="55"/>
  <c r="I547" i="55" s="1"/>
  <c r="J546" i="55"/>
  <c r="I546" i="55"/>
  <c r="J545" i="55"/>
  <c r="I545" i="55"/>
  <c r="J544" i="55"/>
  <c r="I544" i="55"/>
  <c r="J543" i="55"/>
  <c r="I543" i="55"/>
  <c r="J542" i="55"/>
  <c r="I542" i="55"/>
  <c r="J541" i="55"/>
  <c r="I541" i="55"/>
  <c r="J540" i="55"/>
  <c r="I540" i="55"/>
  <c r="J539" i="55"/>
  <c r="I539" i="55"/>
  <c r="J538" i="55"/>
  <c r="I538" i="55"/>
  <c r="J537" i="55"/>
  <c r="I537" i="55"/>
  <c r="J536" i="55"/>
  <c r="I536" i="55"/>
  <c r="J535" i="55"/>
  <c r="I535" i="55"/>
  <c r="J534" i="55"/>
  <c r="I534" i="55"/>
  <c r="J533" i="55"/>
  <c r="I533" i="55"/>
  <c r="J532" i="55"/>
  <c r="I532" i="55"/>
  <c r="J531" i="55"/>
  <c r="I531" i="55"/>
  <c r="J530" i="55"/>
  <c r="I530" i="55"/>
  <c r="J529" i="55"/>
  <c r="I529" i="55"/>
  <c r="J528" i="55"/>
  <c r="I528" i="55"/>
  <c r="J527" i="55"/>
  <c r="I527" i="55"/>
  <c r="J526" i="55"/>
  <c r="I526" i="55"/>
  <c r="J525" i="55"/>
  <c r="I525" i="55"/>
  <c r="J524" i="55"/>
  <c r="I524" i="55"/>
  <c r="J523" i="55"/>
  <c r="I523" i="55"/>
  <c r="J522" i="55"/>
  <c r="I522" i="55"/>
  <c r="J521" i="55"/>
  <c r="I521" i="55"/>
  <c r="J520" i="55"/>
  <c r="I520" i="55"/>
  <c r="J519" i="55"/>
  <c r="I519" i="55"/>
  <c r="J518" i="55"/>
  <c r="I518" i="55"/>
  <c r="J517" i="55"/>
  <c r="I517" i="55"/>
  <c r="J516" i="55"/>
  <c r="I516" i="55"/>
  <c r="J511" i="55"/>
  <c r="I511" i="55"/>
  <c r="H511" i="55"/>
  <c r="G511" i="55"/>
  <c r="F511" i="55"/>
  <c r="E511" i="55"/>
  <c r="J510" i="55"/>
  <c r="I510" i="55"/>
  <c r="J509" i="55"/>
  <c r="I509" i="55"/>
  <c r="J508" i="55"/>
  <c r="I508" i="55"/>
  <c r="J507" i="55"/>
  <c r="I507" i="55"/>
  <c r="J506" i="55"/>
  <c r="I506" i="55"/>
  <c r="J505" i="55"/>
  <c r="I505" i="55"/>
  <c r="J504" i="55"/>
  <c r="I504" i="55"/>
  <c r="J503" i="55"/>
  <c r="I503" i="55"/>
  <c r="J502" i="55"/>
  <c r="I502" i="55"/>
  <c r="J501" i="55"/>
  <c r="I501" i="55"/>
  <c r="J500" i="55"/>
  <c r="I500" i="55"/>
  <c r="J499" i="55"/>
  <c r="I499" i="55"/>
  <c r="J498" i="55"/>
  <c r="I498" i="55"/>
  <c r="J497" i="55"/>
  <c r="I497" i="55"/>
  <c r="J496" i="55"/>
  <c r="I496" i="55"/>
  <c r="J495" i="55"/>
  <c r="I495" i="55"/>
  <c r="J494" i="55"/>
  <c r="I494" i="55"/>
  <c r="J493" i="55"/>
  <c r="I493" i="55"/>
  <c r="J492" i="55"/>
  <c r="I492" i="55"/>
  <c r="J491" i="55"/>
  <c r="I491" i="55"/>
  <c r="J490" i="55"/>
  <c r="I490" i="55"/>
  <c r="J489" i="55"/>
  <c r="I489" i="55"/>
  <c r="J488" i="55"/>
  <c r="I488" i="55"/>
  <c r="J487" i="55"/>
  <c r="I487" i="55"/>
  <c r="J486" i="55"/>
  <c r="I486" i="55"/>
  <c r="H480" i="55"/>
  <c r="H481" i="55" s="1"/>
  <c r="G480" i="55"/>
  <c r="G481" i="55" s="1"/>
  <c r="F480" i="55"/>
  <c r="F481" i="55" s="1"/>
  <c r="E480" i="55"/>
  <c r="E481" i="55" s="1"/>
  <c r="J479" i="55"/>
  <c r="I479" i="55"/>
  <c r="J478" i="55"/>
  <c r="I478" i="55"/>
  <c r="J477" i="55"/>
  <c r="I477" i="55"/>
  <c r="J476" i="55"/>
  <c r="I476" i="55"/>
  <c r="J475" i="55"/>
  <c r="I475" i="55"/>
  <c r="J474" i="55"/>
  <c r="I474" i="55"/>
  <c r="J473" i="55"/>
  <c r="I473" i="55"/>
  <c r="J472" i="55"/>
  <c r="I472" i="55"/>
  <c r="J471" i="55"/>
  <c r="I471" i="55"/>
  <c r="J470" i="55"/>
  <c r="I470" i="55"/>
  <c r="J469" i="55"/>
  <c r="I469" i="55"/>
  <c r="J468" i="55"/>
  <c r="I468" i="55"/>
  <c r="J467" i="55"/>
  <c r="I467" i="55"/>
  <c r="J466" i="55"/>
  <c r="I466" i="55"/>
  <c r="J465" i="55"/>
  <c r="I465" i="55"/>
  <c r="J464" i="55"/>
  <c r="I464" i="55"/>
  <c r="J463" i="55"/>
  <c r="I463" i="55"/>
  <c r="J462" i="55"/>
  <c r="I462" i="55"/>
  <c r="J461" i="55"/>
  <c r="I461" i="55"/>
  <c r="J460" i="55"/>
  <c r="I460" i="55"/>
  <c r="J459" i="55"/>
  <c r="I459" i="55"/>
  <c r="J458" i="55"/>
  <c r="I458" i="55"/>
  <c r="J457" i="55"/>
  <c r="I457" i="55"/>
  <c r="J456" i="55"/>
  <c r="I456" i="55"/>
  <c r="J455" i="55"/>
  <c r="I455" i="55"/>
  <c r="J454" i="55"/>
  <c r="I454" i="55"/>
  <c r="J453" i="55"/>
  <c r="I453" i="55"/>
  <c r="J452" i="55"/>
  <c r="I452" i="55"/>
  <c r="J451" i="55"/>
  <c r="I451" i="55"/>
  <c r="J450" i="55"/>
  <c r="I450" i="55"/>
  <c r="J449" i="55"/>
  <c r="I449" i="55"/>
  <c r="J448" i="55"/>
  <c r="I448" i="55"/>
  <c r="J447" i="55"/>
  <c r="I447" i="55"/>
  <c r="J446" i="55"/>
  <c r="I446" i="55"/>
  <c r="J445" i="55"/>
  <c r="I445" i="55"/>
  <c r="J444" i="55"/>
  <c r="I444" i="55"/>
  <c r="J443" i="55"/>
  <c r="I443" i="55"/>
  <c r="J442" i="55"/>
  <c r="I442" i="55"/>
  <c r="J441" i="55"/>
  <c r="I441" i="55"/>
  <c r="J440" i="55"/>
  <c r="I440" i="55"/>
  <c r="J439" i="55"/>
  <c r="I439" i="55"/>
  <c r="J438" i="55"/>
  <c r="I438" i="55"/>
  <c r="J437" i="55"/>
  <c r="I437" i="55"/>
  <c r="J436" i="55"/>
  <c r="I436" i="55"/>
  <c r="J435" i="55"/>
  <c r="I435" i="55"/>
  <c r="J434" i="55"/>
  <c r="I434" i="55"/>
  <c r="J433" i="55"/>
  <c r="I433" i="55"/>
  <c r="J432" i="55"/>
  <c r="I432" i="55"/>
  <c r="J431" i="55"/>
  <c r="I431" i="55"/>
  <c r="J430" i="55"/>
  <c r="I430" i="55"/>
  <c r="J425" i="55"/>
  <c r="I425" i="55"/>
  <c r="H425" i="55"/>
  <c r="G425" i="55"/>
  <c r="F425" i="55"/>
  <c r="E425" i="55"/>
  <c r="J424" i="55"/>
  <c r="I424" i="55"/>
  <c r="J423" i="55"/>
  <c r="I423" i="55"/>
  <c r="J422" i="55"/>
  <c r="I422" i="55"/>
  <c r="J421" i="55"/>
  <c r="I421" i="55"/>
  <c r="J420" i="55"/>
  <c r="I420" i="55"/>
  <c r="J419" i="55"/>
  <c r="I419" i="55"/>
  <c r="J418" i="55"/>
  <c r="I418" i="55"/>
  <c r="J417" i="55"/>
  <c r="I417" i="55"/>
  <c r="J416" i="55"/>
  <c r="I416" i="55"/>
  <c r="J415" i="55"/>
  <c r="I415" i="55"/>
  <c r="J414" i="55"/>
  <c r="I414" i="55"/>
  <c r="J413" i="55"/>
  <c r="I413" i="55"/>
  <c r="J412" i="55"/>
  <c r="I412" i="55"/>
  <c r="J411" i="55"/>
  <c r="I411" i="55"/>
  <c r="J410" i="55"/>
  <c r="I410" i="55"/>
  <c r="J409" i="55"/>
  <c r="I409" i="55"/>
  <c r="J408" i="55"/>
  <c r="I408" i="55"/>
  <c r="J407" i="55"/>
  <c r="I407" i="55"/>
  <c r="J406" i="55"/>
  <c r="I406" i="55"/>
  <c r="J405" i="55"/>
  <c r="I405" i="55"/>
  <c r="J404" i="55"/>
  <c r="I404" i="55"/>
  <c r="J403" i="55"/>
  <c r="I403" i="55"/>
  <c r="J402" i="55"/>
  <c r="I402" i="55"/>
  <c r="J401" i="55"/>
  <c r="I401" i="55"/>
  <c r="J400" i="55"/>
  <c r="I400" i="55"/>
  <c r="J399" i="55"/>
  <c r="I399" i="55"/>
  <c r="J398" i="55"/>
  <c r="I398" i="55"/>
  <c r="J397" i="55"/>
  <c r="I397" i="55"/>
  <c r="J396" i="55"/>
  <c r="I396" i="55"/>
  <c r="J395" i="55"/>
  <c r="I395" i="55"/>
  <c r="J394" i="55"/>
  <c r="I394" i="55"/>
  <c r="J393" i="55"/>
  <c r="I393" i="55"/>
  <c r="J392" i="55"/>
  <c r="I392" i="55"/>
  <c r="J391" i="55"/>
  <c r="I391" i="55"/>
  <c r="J390" i="55"/>
  <c r="I390" i="55"/>
  <c r="J389" i="55"/>
  <c r="I389" i="55"/>
  <c r="J388" i="55"/>
  <c r="I388" i="55"/>
  <c r="J387" i="55"/>
  <c r="I387" i="55"/>
  <c r="J386" i="55"/>
  <c r="I386" i="55"/>
  <c r="J385" i="55"/>
  <c r="I385" i="55"/>
  <c r="J384" i="55"/>
  <c r="I384" i="55"/>
  <c r="J383" i="55"/>
  <c r="I383" i="55"/>
  <c r="J382" i="55"/>
  <c r="I382" i="55"/>
  <c r="J381" i="55"/>
  <c r="I381" i="55"/>
  <c r="J380" i="55"/>
  <c r="I380" i="55"/>
  <c r="J379" i="55"/>
  <c r="I379" i="55"/>
  <c r="J378" i="55"/>
  <c r="I378" i="55"/>
  <c r="J377" i="55"/>
  <c r="I377" i="55"/>
  <c r="J376" i="55"/>
  <c r="I376" i="55"/>
  <c r="J375" i="55"/>
  <c r="I375" i="55"/>
  <c r="J374" i="55"/>
  <c r="I374" i="55"/>
  <c r="J373" i="55"/>
  <c r="I373" i="55"/>
  <c r="J372" i="55"/>
  <c r="I372" i="55"/>
  <c r="J371" i="55"/>
  <c r="I371" i="55"/>
  <c r="J370" i="55"/>
  <c r="I370" i="55"/>
  <c r="J369" i="55"/>
  <c r="I369" i="55"/>
  <c r="J368" i="55"/>
  <c r="I368" i="55"/>
  <c r="J367" i="55"/>
  <c r="I367" i="55"/>
  <c r="J366" i="55"/>
  <c r="I366" i="55"/>
  <c r="J365" i="55"/>
  <c r="I365" i="55"/>
  <c r="J364" i="55"/>
  <c r="I364" i="55"/>
  <c r="J363" i="55"/>
  <c r="I363" i="55"/>
  <c r="J362" i="55"/>
  <c r="I362" i="55"/>
  <c r="J361" i="55"/>
  <c r="I361" i="55"/>
  <c r="J360" i="55"/>
  <c r="I360" i="55"/>
  <c r="J359" i="55"/>
  <c r="I359" i="55"/>
  <c r="J358" i="55"/>
  <c r="I358" i="55"/>
  <c r="J357" i="55"/>
  <c r="I357" i="55"/>
  <c r="J356" i="55"/>
  <c r="I356" i="55"/>
  <c r="J355" i="55"/>
  <c r="I355" i="55"/>
  <c r="J354" i="55"/>
  <c r="I354" i="55"/>
  <c r="J353" i="55"/>
  <c r="I353" i="55"/>
  <c r="J352" i="55"/>
  <c r="I352" i="55"/>
  <c r="J351" i="55"/>
  <c r="I351" i="55"/>
  <c r="J350" i="55"/>
  <c r="I350" i="55"/>
  <c r="J349" i="55"/>
  <c r="I349" i="55"/>
  <c r="J348" i="55"/>
  <c r="I348" i="55"/>
  <c r="J347" i="55"/>
  <c r="I347" i="55"/>
  <c r="J346" i="55"/>
  <c r="I346" i="55"/>
  <c r="J345" i="55"/>
  <c r="I345" i="55"/>
  <c r="J344" i="55"/>
  <c r="I344" i="55"/>
  <c r="J343" i="55"/>
  <c r="I343" i="55"/>
  <c r="J342" i="55"/>
  <c r="I342" i="55"/>
  <c r="J341" i="55"/>
  <c r="I341" i="55"/>
  <c r="J340" i="55"/>
  <c r="I340" i="55"/>
  <c r="J339" i="55"/>
  <c r="I339" i="55"/>
  <c r="J333" i="55"/>
  <c r="I333" i="55"/>
  <c r="H333" i="55"/>
  <c r="H334" i="55" s="1"/>
  <c r="G333" i="55"/>
  <c r="G334" i="55" s="1"/>
  <c r="F333" i="55"/>
  <c r="E333" i="55"/>
  <c r="J332" i="55"/>
  <c r="I332" i="55"/>
  <c r="J331" i="55"/>
  <c r="I331" i="55"/>
  <c r="J330" i="55"/>
  <c r="I330" i="55"/>
  <c r="J329" i="55"/>
  <c r="I329" i="55"/>
  <c r="J328" i="55"/>
  <c r="I328" i="55"/>
  <c r="J327" i="55"/>
  <c r="I327" i="55"/>
  <c r="J326" i="55"/>
  <c r="I326" i="55"/>
  <c r="J325" i="55"/>
  <c r="I325" i="55"/>
  <c r="J324" i="55"/>
  <c r="I324" i="55"/>
  <c r="J323" i="55"/>
  <c r="I323" i="55"/>
  <c r="J322" i="55"/>
  <c r="I322" i="55"/>
  <c r="J321" i="55"/>
  <c r="I321" i="55"/>
  <c r="J320" i="55"/>
  <c r="I320" i="55"/>
  <c r="J319" i="55"/>
  <c r="I319" i="55"/>
  <c r="J318" i="55"/>
  <c r="I318" i="55"/>
  <c r="J317" i="55"/>
  <c r="I317" i="55"/>
  <c r="J316" i="55"/>
  <c r="I316" i="55"/>
  <c r="J315" i="55"/>
  <c r="I315" i="55"/>
  <c r="J314" i="55"/>
  <c r="I314" i="55"/>
  <c r="J313" i="55"/>
  <c r="I313" i="55"/>
  <c r="J312" i="55"/>
  <c r="I312" i="55"/>
  <c r="J311" i="55"/>
  <c r="I311" i="55"/>
  <c r="J310" i="55"/>
  <c r="I310" i="55"/>
  <c r="J309" i="55"/>
  <c r="I309" i="55"/>
  <c r="J308" i="55"/>
  <c r="I308" i="55"/>
  <c r="J307" i="55"/>
  <c r="I307" i="55"/>
  <c r="J306" i="55"/>
  <c r="I306" i="55"/>
  <c r="J305" i="55"/>
  <c r="I305" i="55"/>
  <c r="J304" i="55"/>
  <c r="I304" i="55"/>
  <c r="J303" i="55"/>
  <c r="I303" i="55"/>
  <c r="J302" i="55"/>
  <c r="I302" i="55"/>
  <c r="J301" i="55"/>
  <c r="I301" i="55"/>
  <c r="J300" i="55"/>
  <c r="I300" i="55"/>
  <c r="J299" i="55"/>
  <c r="I299" i="55"/>
  <c r="J298" i="55"/>
  <c r="I298" i="55"/>
  <c r="J297" i="55"/>
  <c r="I297" i="55"/>
  <c r="J296" i="55"/>
  <c r="I296" i="55"/>
  <c r="J295" i="55"/>
  <c r="I295" i="55"/>
  <c r="J294" i="55"/>
  <c r="I294" i="55"/>
  <c r="J293" i="55"/>
  <c r="I293" i="55"/>
  <c r="J292" i="55"/>
  <c r="I292" i="55"/>
  <c r="J291" i="55"/>
  <c r="I291" i="55"/>
  <c r="J290" i="55"/>
  <c r="I290" i="55"/>
  <c r="H285" i="55"/>
  <c r="G285" i="55"/>
  <c r="F285" i="55"/>
  <c r="J285" i="55" s="1"/>
  <c r="E285" i="55"/>
  <c r="I285" i="55" s="1"/>
  <c r="J284" i="55"/>
  <c r="I284" i="55"/>
  <c r="J283" i="55"/>
  <c r="I283" i="55"/>
  <c r="J282" i="55"/>
  <c r="I282" i="55"/>
  <c r="J281" i="55"/>
  <c r="I281" i="55"/>
  <c r="J280" i="55"/>
  <c r="I280" i="55"/>
  <c r="J279" i="55"/>
  <c r="I279" i="55"/>
  <c r="J278" i="55"/>
  <c r="I278" i="55"/>
  <c r="J277" i="55"/>
  <c r="I277" i="55"/>
  <c r="J276" i="55"/>
  <c r="I276" i="55"/>
  <c r="J275" i="55"/>
  <c r="I275" i="55"/>
  <c r="J274" i="55"/>
  <c r="I274" i="55"/>
  <c r="J273" i="55"/>
  <c r="I273" i="55"/>
  <c r="J272" i="55"/>
  <c r="I272" i="55"/>
  <c r="J271" i="55"/>
  <c r="I271" i="55"/>
  <c r="J270" i="55"/>
  <c r="I270" i="55"/>
  <c r="J269" i="55"/>
  <c r="I269" i="55"/>
  <c r="J268" i="55"/>
  <c r="I268" i="55"/>
  <c r="J267" i="55"/>
  <c r="I267" i="55"/>
  <c r="J266" i="55"/>
  <c r="I266" i="55"/>
  <c r="J265" i="55"/>
  <c r="I265" i="55"/>
  <c r="J264" i="55"/>
  <c r="I264" i="55"/>
  <c r="J263" i="55"/>
  <c r="I263" i="55"/>
  <c r="J262" i="55"/>
  <c r="I262" i="55"/>
  <c r="J261" i="55"/>
  <c r="I261" i="55"/>
  <c r="J260" i="55"/>
  <c r="I260" i="55"/>
  <c r="J259" i="55"/>
  <c r="I259" i="55"/>
  <c r="J258" i="55"/>
  <c r="I258" i="55"/>
  <c r="M257" i="55"/>
  <c r="J257" i="55"/>
  <c r="I257" i="55"/>
  <c r="J256" i="55"/>
  <c r="I256" i="55"/>
  <c r="J255" i="55"/>
  <c r="I255" i="55"/>
  <c r="J254" i="55"/>
  <c r="I254" i="55"/>
  <c r="J253" i="55"/>
  <c r="I253" i="55"/>
  <c r="J252" i="55"/>
  <c r="I252" i="55"/>
  <c r="J251" i="55"/>
  <c r="I251" i="55"/>
  <c r="J250" i="55"/>
  <c r="I250" i="55"/>
  <c r="J249" i="55"/>
  <c r="I249" i="55"/>
  <c r="J248" i="55"/>
  <c r="I248" i="55"/>
  <c r="J247" i="55"/>
  <c r="I247" i="55"/>
  <c r="J246" i="55"/>
  <c r="I246" i="55"/>
  <c r="J245" i="55"/>
  <c r="I245" i="55"/>
  <c r="J244" i="55"/>
  <c r="I244" i="55"/>
  <c r="J243" i="55"/>
  <c r="I243" i="55"/>
  <c r="J242" i="55"/>
  <c r="I242" i="55"/>
  <c r="J241" i="55"/>
  <c r="I241" i="55"/>
  <c r="J240" i="55"/>
  <c r="I240" i="55"/>
  <c r="J239" i="55"/>
  <c r="I239" i="55"/>
  <c r="J238" i="55"/>
  <c r="I238" i="55"/>
  <c r="J237" i="55"/>
  <c r="I237" i="55"/>
  <c r="J236" i="55"/>
  <c r="I236" i="55"/>
  <c r="J235" i="55"/>
  <c r="I235" i="55"/>
  <c r="J234" i="55"/>
  <c r="I234" i="55"/>
  <c r="J233" i="55"/>
  <c r="I233" i="55"/>
  <c r="J232" i="55"/>
  <c r="I232" i="55"/>
  <c r="J231" i="55"/>
  <c r="I231" i="55"/>
  <c r="J230" i="55"/>
  <c r="I230" i="55"/>
  <c r="J229" i="55"/>
  <c r="I229" i="55"/>
  <c r="J228" i="55"/>
  <c r="I228" i="55"/>
  <c r="J227" i="55"/>
  <c r="I227" i="55"/>
  <c r="J226" i="55"/>
  <c r="I226" i="55"/>
  <c r="J225" i="55"/>
  <c r="I225" i="55"/>
  <c r="J224" i="55"/>
  <c r="I224" i="55"/>
  <c r="J223" i="55"/>
  <c r="I223" i="55"/>
  <c r="J222" i="55"/>
  <c r="I222" i="55"/>
  <c r="J221" i="55"/>
  <c r="I221" i="55"/>
  <c r="J220" i="55"/>
  <c r="I220" i="55"/>
  <c r="J219" i="55"/>
  <c r="I219" i="55"/>
  <c r="J218" i="55"/>
  <c r="I218" i="55"/>
  <c r="J217" i="55"/>
  <c r="I217" i="55"/>
  <c r="J216" i="55"/>
  <c r="I216" i="55"/>
  <c r="J215" i="55"/>
  <c r="I215" i="55"/>
  <c r="J214" i="55"/>
  <c r="I214" i="55"/>
  <c r="J213" i="55"/>
  <c r="I213" i="55"/>
  <c r="J212" i="55"/>
  <c r="I212" i="55"/>
  <c r="J211" i="55"/>
  <c r="I211" i="55"/>
  <c r="J210" i="55"/>
  <c r="I210" i="55"/>
  <c r="J209" i="55"/>
  <c r="I209" i="55"/>
  <c r="J208" i="55"/>
  <c r="I208" i="55"/>
  <c r="J207" i="55"/>
  <c r="I207" i="55"/>
  <c r="J206" i="55"/>
  <c r="I206" i="55"/>
  <c r="J205" i="55"/>
  <c r="I205" i="55"/>
  <c r="J204" i="55"/>
  <c r="I204" i="55"/>
  <c r="J203" i="55"/>
  <c r="I203" i="55"/>
  <c r="J202" i="55"/>
  <c r="I202" i="55"/>
  <c r="J201" i="55"/>
  <c r="I201" i="55"/>
  <c r="J200" i="55"/>
  <c r="I200" i="55"/>
  <c r="J199" i="55"/>
  <c r="I199" i="55"/>
  <c r="J198" i="55"/>
  <c r="I198" i="55"/>
  <c r="J197" i="55"/>
  <c r="I197" i="55"/>
  <c r="J196" i="55"/>
  <c r="I196" i="55"/>
  <c r="J195" i="55"/>
  <c r="I195" i="55"/>
  <c r="J194" i="55"/>
  <c r="I194" i="55"/>
  <c r="J193" i="55"/>
  <c r="I193" i="55"/>
  <c r="J192" i="55"/>
  <c r="I192" i="55"/>
  <c r="J191" i="55"/>
  <c r="I191" i="55"/>
  <c r="J190" i="55"/>
  <c r="I190" i="55"/>
  <c r="J189" i="55"/>
  <c r="I189" i="55"/>
  <c r="J188" i="55"/>
  <c r="I188" i="55"/>
  <c r="J187" i="55"/>
  <c r="I187" i="55"/>
  <c r="J186" i="55"/>
  <c r="I186" i="55"/>
  <c r="J181" i="55"/>
  <c r="H181" i="55"/>
  <c r="G181" i="55"/>
  <c r="F181" i="55"/>
  <c r="E181" i="55"/>
  <c r="I181" i="55" s="1"/>
  <c r="J180" i="55"/>
  <c r="I180" i="55"/>
  <c r="J179" i="55"/>
  <c r="I179" i="55"/>
  <c r="J178" i="55"/>
  <c r="I178" i="55"/>
  <c r="J177" i="55"/>
  <c r="I177" i="55"/>
  <c r="J176" i="55"/>
  <c r="I176" i="55"/>
  <c r="J175" i="55"/>
  <c r="I175" i="55"/>
  <c r="J174" i="55"/>
  <c r="I174" i="55"/>
  <c r="J173" i="55"/>
  <c r="I173" i="55"/>
  <c r="J172" i="55"/>
  <c r="I172" i="55"/>
  <c r="J171" i="55"/>
  <c r="I171" i="55"/>
  <c r="J170" i="55"/>
  <c r="I170" i="55"/>
  <c r="J169" i="55"/>
  <c r="I169" i="55"/>
  <c r="J168" i="55"/>
  <c r="I168" i="55"/>
  <c r="J167" i="55"/>
  <c r="I167" i="55"/>
  <c r="J166" i="55"/>
  <c r="I166" i="55"/>
  <c r="J165" i="55"/>
  <c r="I165" i="55"/>
  <c r="J164" i="55"/>
  <c r="I164" i="55"/>
  <c r="J163" i="55"/>
  <c r="I163" i="55"/>
  <c r="J162" i="55"/>
  <c r="I162" i="55"/>
  <c r="J161" i="55"/>
  <c r="I161" i="55"/>
  <c r="J160" i="55"/>
  <c r="I160" i="55"/>
  <c r="J159" i="55"/>
  <c r="I159" i="55"/>
  <c r="J158" i="55"/>
  <c r="I158" i="55"/>
  <c r="J157" i="55"/>
  <c r="I157" i="55"/>
  <c r="J156" i="55"/>
  <c r="I156" i="55"/>
  <c r="J155" i="55"/>
  <c r="I155" i="55"/>
  <c r="J154" i="55"/>
  <c r="I154" i="55"/>
  <c r="J153" i="55"/>
  <c r="I153" i="55"/>
  <c r="J152" i="55"/>
  <c r="I152" i="55"/>
  <c r="J151" i="55"/>
  <c r="I151" i="55"/>
  <c r="J150" i="55"/>
  <c r="I150" i="55"/>
  <c r="J149" i="55"/>
  <c r="I149" i="55"/>
  <c r="J148" i="55"/>
  <c r="I148" i="55"/>
  <c r="J147" i="55"/>
  <c r="I147" i="55"/>
  <c r="J146" i="55"/>
  <c r="I146" i="55"/>
  <c r="J145" i="55"/>
  <c r="I145" i="55"/>
  <c r="J144" i="55"/>
  <c r="I144" i="55"/>
  <c r="J143" i="55"/>
  <c r="I143" i="55"/>
  <c r="J142" i="55"/>
  <c r="I142" i="55"/>
  <c r="J141" i="55"/>
  <c r="I141" i="55"/>
  <c r="J140" i="55"/>
  <c r="I140" i="55"/>
  <c r="J139" i="55"/>
  <c r="I139" i="55"/>
  <c r="J138" i="55"/>
  <c r="I138" i="55"/>
  <c r="J137" i="55"/>
  <c r="I137" i="55"/>
  <c r="J136" i="55"/>
  <c r="I136" i="55"/>
  <c r="J135" i="55"/>
  <c r="I135" i="55"/>
  <c r="J134" i="55"/>
  <c r="I134" i="55"/>
  <c r="J133" i="55"/>
  <c r="I133" i="55"/>
  <c r="J132" i="55"/>
  <c r="I132" i="55"/>
  <c r="J131" i="55"/>
  <c r="I131" i="55"/>
  <c r="J130" i="55"/>
  <c r="I130" i="55"/>
  <c r="J129" i="55"/>
  <c r="I129" i="55"/>
  <c r="J128" i="55"/>
  <c r="I128" i="55"/>
  <c r="J127" i="55"/>
  <c r="I127" i="55"/>
  <c r="H122" i="55"/>
  <c r="G122" i="55"/>
  <c r="F122" i="55"/>
  <c r="J122" i="55" s="1"/>
  <c r="E122" i="55"/>
  <c r="I122" i="55" s="1"/>
  <c r="J121" i="55"/>
  <c r="I121" i="55"/>
  <c r="J120" i="55"/>
  <c r="I120" i="55"/>
  <c r="J119" i="55"/>
  <c r="I119" i="55"/>
  <c r="J118" i="55"/>
  <c r="I118" i="55"/>
  <c r="J117" i="55"/>
  <c r="I117" i="55"/>
  <c r="J116" i="55"/>
  <c r="I116" i="55"/>
  <c r="J115" i="55"/>
  <c r="I115" i="55"/>
  <c r="J114" i="55"/>
  <c r="I114" i="55"/>
  <c r="J113" i="55"/>
  <c r="I113" i="55"/>
  <c r="J112" i="55"/>
  <c r="I112" i="55"/>
  <c r="J111" i="55"/>
  <c r="I111" i="55"/>
  <c r="J110" i="55"/>
  <c r="I110" i="55"/>
  <c r="J109" i="55"/>
  <c r="I109" i="55"/>
  <c r="J108" i="55"/>
  <c r="I108" i="55"/>
  <c r="J107" i="55"/>
  <c r="I107" i="55"/>
  <c r="J106" i="55"/>
  <c r="I106" i="55"/>
  <c r="J105" i="55"/>
  <c r="I105" i="55"/>
  <c r="J104" i="55"/>
  <c r="I104" i="55"/>
  <c r="J103" i="55"/>
  <c r="I103" i="55"/>
  <c r="J102" i="55"/>
  <c r="I102" i="55"/>
  <c r="J101" i="55"/>
  <c r="I101" i="55"/>
  <c r="J100" i="55"/>
  <c r="I100" i="55"/>
  <c r="J99" i="55"/>
  <c r="I99" i="55"/>
  <c r="J98" i="55"/>
  <c r="I98" i="55"/>
  <c r="J97" i="55"/>
  <c r="I97" i="55"/>
  <c r="J96" i="55"/>
  <c r="I96" i="55"/>
  <c r="J95" i="55"/>
  <c r="I95" i="55"/>
  <c r="J94" i="55"/>
  <c r="I94" i="55"/>
  <c r="J93" i="55"/>
  <c r="I93" i="55"/>
  <c r="J92" i="55"/>
  <c r="I92" i="55"/>
  <c r="J91" i="55"/>
  <c r="I91" i="55"/>
  <c r="J86" i="55"/>
  <c r="I86" i="55"/>
  <c r="J85" i="55"/>
  <c r="I85" i="55"/>
  <c r="J84" i="55"/>
  <c r="I84" i="55"/>
  <c r="J83" i="55"/>
  <c r="I83" i="55"/>
  <c r="J82" i="55"/>
  <c r="I82" i="55"/>
  <c r="J81" i="55"/>
  <c r="I81" i="55"/>
  <c r="J80" i="55"/>
  <c r="I80" i="55"/>
  <c r="J79" i="55"/>
  <c r="I79" i="55"/>
  <c r="J78" i="55"/>
  <c r="I78" i="55"/>
  <c r="J77" i="55"/>
  <c r="I77" i="55"/>
  <c r="J76" i="55"/>
  <c r="I76" i="55"/>
  <c r="J75" i="55"/>
  <c r="I75" i="55"/>
  <c r="J74" i="55"/>
  <c r="I74" i="55"/>
  <c r="J73" i="55"/>
  <c r="I73" i="55"/>
  <c r="J72" i="55"/>
  <c r="I72" i="55"/>
  <c r="J71" i="55"/>
  <c r="I71" i="55"/>
  <c r="J70" i="55"/>
  <c r="I70" i="55"/>
  <c r="J69" i="55"/>
  <c r="I69" i="55"/>
  <c r="J68" i="55"/>
  <c r="I68" i="55"/>
  <c r="J67" i="55"/>
  <c r="I67" i="55"/>
  <c r="J66" i="55"/>
  <c r="I66" i="55"/>
  <c r="J65" i="55"/>
  <c r="I65" i="55"/>
  <c r="J64" i="55"/>
  <c r="I64" i="55"/>
  <c r="J63" i="55"/>
  <c r="I63" i="55"/>
  <c r="J62" i="55"/>
  <c r="I62" i="55"/>
  <c r="J61" i="55"/>
  <c r="I61" i="55"/>
  <c r="J60" i="55"/>
  <c r="I60" i="55"/>
  <c r="J59" i="55"/>
  <c r="I59" i="55"/>
  <c r="J58" i="55"/>
  <c r="I58" i="55"/>
  <c r="J57" i="55"/>
  <c r="I57" i="55"/>
  <c r="J56" i="55"/>
  <c r="I56" i="55"/>
  <c r="J55" i="55"/>
  <c r="I55" i="55"/>
  <c r="J54" i="55"/>
  <c r="I54" i="55"/>
  <c r="J53" i="55"/>
  <c r="I53" i="55"/>
  <c r="J52" i="55"/>
  <c r="I52" i="55"/>
  <c r="J51" i="55"/>
  <c r="I51" i="55"/>
  <c r="J50" i="55"/>
  <c r="I50" i="55"/>
  <c r="J49" i="55"/>
  <c r="I49" i="55"/>
  <c r="J48" i="55"/>
  <c r="I48" i="55"/>
  <c r="J47" i="55"/>
  <c r="I47" i="55"/>
  <c r="J46" i="55"/>
  <c r="I46" i="55"/>
  <c r="J45" i="55"/>
  <c r="I45" i="55"/>
  <c r="J44" i="55"/>
  <c r="I44" i="55"/>
  <c r="J43" i="55"/>
  <c r="I43" i="55"/>
  <c r="J42" i="55"/>
  <c r="I42" i="55"/>
  <c r="J41" i="55"/>
  <c r="I41" i="55"/>
  <c r="J40" i="55"/>
  <c r="I40" i="55"/>
  <c r="J39" i="55"/>
  <c r="I39" i="55"/>
  <c r="J38" i="55"/>
  <c r="I38" i="55"/>
  <c r="J37" i="55"/>
  <c r="I37" i="55"/>
  <c r="J36" i="55"/>
  <c r="I36" i="55"/>
  <c r="J35" i="55"/>
  <c r="I35" i="55"/>
  <c r="J34" i="55"/>
  <c r="I34" i="55"/>
  <c r="J33" i="55"/>
  <c r="I33" i="55"/>
  <c r="J32" i="55"/>
  <c r="I32" i="55"/>
  <c r="J31" i="55"/>
  <c r="I31" i="55"/>
  <c r="J30" i="55"/>
  <c r="I30" i="55"/>
  <c r="J29" i="55"/>
  <c r="I29" i="55"/>
  <c r="J28" i="55"/>
  <c r="I28" i="55"/>
  <c r="J27" i="55"/>
  <c r="I27" i="55"/>
  <c r="J26" i="55"/>
  <c r="I26" i="55"/>
  <c r="J25" i="55"/>
  <c r="I25" i="55"/>
  <c r="J24" i="55"/>
  <c r="I24" i="55"/>
  <c r="J23" i="55"/>
  <c r="I23" i="55"/>
  <c r="J22" i="55"/>
  <c r="I22" i="55"/>
  <c r="J21" i="55"/>
  <c r="I21" i="55"/>
  <c r="J20" i="55"/>
  <c r="I20" i="55"/>
  <c r="J19" i="55"/>
  <c r="I19" i="55"/>
  <c r="J18" i="55"/>
  <c r="I18" i="55"/>
  <c r="J15" i="55"/>
  <c r="I15" i="55"/>
  <c r="J14" i="55"/>
  <c r="I14" i="55"/>
  <c r="J13" i="55"/>
  <c r="I13" i="55"/>
  <c r="J12" i="55"/>
  <c r="I12" i="55"/>
  <c r="J11" i="55"/>
  <c r="I11" i="55"/>
  <c r="J10" i="55"/>
  <c r="I10" i="55"/>
  <c r="J9" i="55"/>
  <c r="I9" i="55"/>
  <c r="J8" i="55"/>
  <c r="I8" i="55"/>
  <c r="J7" i="55"/>
  <c r="I7" i="55"/>
  <c r="J6" i="55"/>
  <c r="I6" i="55"/>
  <c r="C2" i="55"/>
  <c r="J582" i="54"/>
  <c r="I582" i="54"/>
  <c r="H582" i="54"/>
  <c r="G582" i="54"/>
  <c r="F582" i="54"/>
  <c r="E582" i="54"/>
  <c r="J581" i="54"/>
  <c r="I581" i="54"/>
  <c r="J580" i="54"/>
  <c r="I580" i="54"/>
  <c r="J579" i="54"/>
  <c r="I579" i="54"/>
  <c r="J578" i="54"/>
  <c r="I578" i="54"/>
  <c r="J577" i="54"/>
  <c r="I577" i="54"/>
  <c r="J576" i="54"/>
  <c r="I576" i="54"/>
  <c r="J575" i="54"/>
  <c r="I575" i="54"/>
  <c r="J574" i="54"/>
  <c r="I574" i="54"/>
  <c r="J573" i="54"/>
  <c r="I573" i="54"/>
  <c r="J572" i="54"/>
  <c r="I572" i="54"/>
  <c r="J571" i="54"/>
  <c r="I571" i="54"/>
  <c r="J570" i="54"/>
  <c r="I570" i="54"/>
  <c r="J569" i="54"/>
  <c r="I569" i="54"/>
  <c r="J568" i="54"/>
  <c r="I568" i="54"/>
  <c r="J567" i="54"/>
  <c r="I567" i="54"/>
  <c r="J566" i="54"/>
  <c r="I566" i="54"/>
  <c r="J565" i="54"/>
  <c r="I565" i="54"/>
  <c r="J564" i="54"/>
  <c r="I564" i="54"/>
  <c r="J563" i="54"/>
  <c r="I563" i="54"/>
  <c r="J562" i="54"/>
  <c r="I562" i="54"/>
  <c r="J561" i="54"/>
  <c r="I561" i="54"/>
  <c r="J560" i="54"/>
  <c r="I560" i="54"/>
  <c r="J559" i="54"/>
  <c r="I559" i="54"/>
  <c r="J558" i="54"/>
  <c r="I558" i="54"/>
  <c r="J557" i="54"/>
  <c r="I557" i="54"/>
  <c r="J556" i="54"/>
  <c r="I556" i="54"/>
  <c r="J555" i="54"/>
  <c r="I555" i="54"/>
  <c r="J554" i="54"/>
  <c r="I554" i="54"/>
  <c r="J553" i="54"/>
  <c r="I553" i="54"/>
  <c r="J552" i="54"/>
  <c r="I552" i="54"/>
  <c r="H547" i="54"/>
  <c r="G547" i="54"/>
  <c r="F547" i="54"/>
  <c r="J547" i="54" s="1"/>
  <c r="E547" i="54"/>
  <c r="I547" i="54" s="1"/>
  <c r="J546" i="54"/>
  <c r="I546" i="54"/>
  <c r="J545" i="54"/>
  <c r="I545" i="54"/>
  <c r="J544" i="54"/>
  <c r="I544" i="54"/>
  <c r="J543" i="54"/>
  <c r="I543" i="54"/>
  <c r="J542" i="54"/>
  <c r="I542" i="54"/>
  <c r="J541" i="54"/>
  <c r="I541" i="54"/>
  <c r="J540" i="54"/>
  <c r="I540" i="54"/>
  <c r="J539" i="54"/>
  <c r="I539" i="54"/>
  <c r="J538" i="54"/>
  <c r="I538" i="54"/>
  <c r="J537" i="54"/>
  <c r="I537" i="54"/>
  <c r="J536" i="54"/>
  <c r="I536" i="54"/>
  <c r="J535" i="54"/>
  <c r="I535" i="54"/>
  <c r="J534" i="54"/>
  <c r="I534" i="54"/>
  <c r="J533" i="54"/>
  <c r="I533" i="54"/>
  <c r="J532" i="54"/>
  <c r="I532" i="54"/>
  <c r="J531" i="54"/>
  <c r="I531" i="54"/>
  <c r="J530" i="54"/>
  <c r="I530" i="54"/>
  <c r="J529" i="54"/>
  <c r="I529" i="54"/>
  <c r="J528" i="54"/>
  <c r="I528" i="54"/>
  <c r="J527" i="54"/>
  <c r="I527" i="54"/>
  <c r="J526" i="54"/>
  <c r="I526" i="54"/>
  <c r="J525" i="54"/>
  <c r="I525" i="54"/>
  <c r="J524" i="54"/>
  <c r="I524" i="54"/>
  <c r="J523" i="54"/>
  <c r="I523" i="54"/>
  <c r="J522" i="54"/>
  <c r="I522" i="54"/>
  <c r="J521" i="54"/>
  <c r="I521" i="54"/>
  <c r="J520" i="54"/>
  <c r="I520" i="54"/>
  <c r="J519" i="54"/>
  <c r="I519" i="54"/>
  <c r="J518" i="54"/>
  <c r="I518" i="54"/>
  <c r="J517" i="54"/>
  <c r="I517" i="54"/>
  <c r="J516" i="54"/>
  <c r="I516" i="54"/>
  <c r="J511" i="54"/>
  <c r="I511" i="54"/>
  <c r="H511" i="54"/>
  <c r="G511" i="54"/>
  <c r="F511" i="54"/>
  <c r="E511" i="54"/>
  <c r="J510" i="54"/>
  <c r="I510" i="54"/>
  <c r="J509" i="54"/>
  <c r="I509" i="54"/>
  <c r="J508" i="54"/>
  <c r="I508" i="54"/>
  <c r="J507" i="54"/>
  <c r="I507" i="54"/>
  <c r="J506" i="54"/>
  <c r="I506" i="54"/>
  <c r="J505" i="54"/>
  <c r="I505" i="54"/>
  <c r="J504" i="54"/>
  <c r="I504" i="54"/>
  <c r="J503" i="54"/>
  <c r="I503" i="54"/>
  <c r="J502" i="54"/>
  <c r="I502" i="54"/>
  <c r="J501" i="54"/>
  <c r="I501" i="54"/>
  <c r="J500" i="54"/>
  <c r="I500" i="54"/>
  <c r="J499" i="54"/>
  <c r="I499" i="54"/>
  <c r="J498" i="54"/>
  <c r="I498" i="54"/>
  <c r="J497" i="54"/>
  <c r="I497" i="54"/>
  <c r="J496" i="54"/>
  <c r="I496" i="54"/>
  <c r="J495" i="54"/>
  <c r="I495" i="54"/>
  <c r="J494" i="54"/>
  <c r="I494" i="54"/>
  <c r="J493" i="54"/>
  <c r="I493" i="54"/>
  <c r="J492" i="54"/>
  <c r="I492" i="54"/>
  <c r="J491" i="54"/>
  <c r="I491" i="54"/>
  <c r="J490" i="54"/>
  <c r="I490" i="54"/>
  <c r="J489" i="54"/>
  <c r="I489" i="54"/>
  <c r="J488" i="54"/>
  <c r="I488" i="54"/>
  <c r="J487" i="54"/>
  <c r="I487" i="54"/>
  <c r="J486" i="54"/>
  <c r="I486" i="54"/>
  <c r="H480" i="54"/>
  <c r="H481" i="54" s="1"/>
  <c r="G480" i="54"/>
  <c r="G481" i="54" s="1"/>
  <c r="F480" i="54"/>
  <c r="F481" i="54" s="1"/>
  <c r="E480" i="54"/>
  <c r="E481" i="54" s="1"/>
  <c r="I481" i="54" s="1"/>
  <c r="J479" i="54"/>
  <c r="I479" i="54"/>
  <c r="J478" i="54"/>
  <c r="I478" i="54"/>
  <c r="J477" i="54"/>
  <c r="I477" i="54"/>
  <c r="J476" i="54"/>
  <c r="I476" i="54"/>
  <c r="J475" i="54"/>
  <c r="I475" i="54"/>
  <c r="J474" i="54"/>
  <c r="I474" i="54"/>
  <c r="J473" i="54"/>
  <c r="I473" i="54"/>
  <c r="J472" i="54"/>
  <c r="I472" i="54"/>
  <c r="J471" i="54"/>
  <c r="I471" i="54"/>
  <c r="J470" i="54"/>
  <c r="I470" i="54"/>
  <c r="J469" i="54"/>
  <c r="I469" i="54"/>
  <c r="J468" i="54"/>
  <c r="I468" i="54"/>
  <c r="J467" i="54"/>
  <c r="I467" i="54"/>
  <c r="J466" i="54"/>
  <c r="I466" i="54"/>
  <c r="J465" i="54"/>
  <c r="I465" i="54"/>
  <c r="J464" i="54"/>
  <c r="I464" i="54"/>
  <c r="J463" i="54"/>
  <c r="I463" i="54"/>
  <c r="J462" i="54"/>
  <c r="I462" i="54"/>
  <c r="J461" i="54"/>
  <c r="I461" i="54"/>
  <c r="J460" i="54"/>
  <c r="I460" i="54"/>
  <c r="J459" i="54"/>
  <c r="I459" i="54"/>
  <c r="J458" i="54"/>
  <c r="I458" i="54"/>
  <c r="J457" i="54"/>
  <c r="I457" i="54"/>
  <c r="J456" i="54"/>
  <c r="I456" i="54"/>
  <c r="J455" i="54"/>
  <c r="I455" i="54"/>
  <c r="J454" i="54"/>
  <c r="I454" i="54"/>
  <c r="J453" i="54"/>
  <c r="I453" i="54"/>
  <c r="J452" i="54"/>
  <c r="I452" i="54"/>
  <c r="J451" i="54"/>
  <c r="I451" i="54"/>
  <c r="J450" i="54"/>
  <c r="I450" i="54"/>
  <c r="J449" i="54"/>
  <c r="I449" i="54"/>
  <c r="J448" i="54"/>
  <c r="I448" i="54"/>
  <c r="J447" i="54"/>
  <c r="I447" i="54"/>
  <c r="J446" i="54"/>
  <c r="I446" i="54"/>
  <c r="J445" i="54"/>
  <c r="I445" i="54"/>
  <c r="J444" i="54"/>
  <c r="I444" i="54"/>
  <c r="J443" i="54"/>
  <c r="I443" i="54"/>
  <c r="J442" i="54"/>
  <c r="I442" i="54"/>
  <c r="J441" i="54"/>
  <c r="I441" i="54"/>
  <c r="J440" i="54"/>
  <c r="I440" i="54"/>
  <c r="J439" i="54"/>
  <c r="I439" i="54"/>
  <c r="J438" i="54"/>
  <c r="I438" i="54"/>
  <c r="J437" i="54"/>
  <c r="I437" i="54"/>
  <c r="J436" i="54"/>
  <c r="I436" i="54"/>
  <c r="J435" i="54"/>
  <c r="I435" i="54"/>
  <c r="J434" i="54"/>
  <c r="I434" i="54"/>
  <c r="J433" i="54"/>
  <c r="I433" i="54"/>
  <c r="J432" i="54"/>
  <c r="I432" i="54"/>
  <c r="J431" i="54"/>
  <c r="I431" i="54"/>
  <c r="J430" i="54"/>
  <c r="I430" i="54"/>
  <c r="J425" i="54"/>
  <c r="I425" i="54"/>
  <c r="H425" i="54"/>
  <c r="G425" i="54"/>
  <c r="F425" i="54"/>
  <c r="E425" i="54"/>
  <c r="J424" i="54"/>
  <c r="I424" i="54"/>
  <c r="J423" i="54"/>
  <c r="I423" i="54"/>
  <c r="J422" i="54"/>
  <c r="I422" i="54"/>
  <c r="J421" i="54"/>
  <c r="I421" i="54"/>
  <c r="J420" i="54"/>
  <c r="I420" i="54"/>
  <c r="J419" i="54"/>
  <c r="I419" i="54"/>
  <c r="J418" i="54"/>
  <c r="I418" i="54"/>
  <c r="J417" i="54"/>
  <c r="I417" i="54"/>
  <c r="J416" i="54"/>
  <c r="I416" i="54"/>
  <c r="J415" i="54"/>
  <c r="I415" i="54"/>
  <c r="J414" i="54"/>
  <c r="I414" i="54"/>
  <c r="J413" i="54"/>
  <c r="I413" i="54"/>
  <c r="J412" i="54"/>
  <c r="I412" i="54"/>
  <c r="J411" i="54"/>
  <c r="I411" i="54"/>
  <c r="J410" i="54"/>
  <c r="I410" i="54"/>
  <c r="J409" i="54"/>
  <c r="I409" i="54"/>
  <c r="J408" i="54"/>
  <c r="I408" i="54"/>
  <c r="J407" i="54"/>
  <c r="I407" i="54"/>
  <c r="J406" i="54"/>
  <c r="I406" i="54"/>
  <c r="J405" i="54"/>
  <c r="I405" i="54"/>
  <c r="J404" i="54"/>
  <c r="I404" i="54"/>
  <c r="J403" i="54"/>
  <c r="I403" i="54"/>
  <c r="J402" i="54"/>
  <c r="I402" i="54"/>
  <c r="J401" i="54"/>
  <c r="I401" i="54"/>
  <c r="J400" i="54"/>
  <c r="I400" i="54"/>
  <c r="J399" i="54"/>
  <c r="I399" i="54"/>
  <c r="J398" i="54"/>
  <c r="I398" i="54"/>
  <c r="J397" i="54"/>
  <c r="I397" i="54"/>
  <c r="J396" i="54"/>
  <c r="I396" i="54"/>
  <c r="J395" i="54"/>
  <c r="I395" i="54"/>
  <c r="J394" i="54"/>
  <c r="I394" i="54"/>
  <c r="J393" i="54"/>
  <c r="I393" i="54"/>
  <c r="J392" i="54"/>
  <c r="I392" i="54"/>
  <c r="J391" i="54"/>
  <c r="I391" i="54"/>
  <c r="J390" i="54"/>
  <c r="I390" i="54"/>
  <c r="J389" i="54"/>
  <c r="I389" i="54"/>
  <c r="J388" i="54"/>
  <c r="I388" i="54"/>
  <c r="J387" i="54"/>
  <c r="I387" i="54"/>
  <c r="J386" i="54"/>
  <c r="I386" i="54"/>
  <c r="J385" i="54"/>
  <c r="I385" i="54"/>
  <c r="J384" i="54"/>
  <c r="I384" i="54"/>
  <c r="J383" i="54"/>
  <c r="I383" i="54"/>
  <c r="J382" i="54"/>
  <c r="I382" i="54"/>
  <c r="J381" i="54"/>
  <c r="I381" i="54"/>
  <c r="J380" i="54"/>
  <c r="I380" i="54"/>
  <c r="J379" i="54"/>
  <c r="I379" i="54"/>
  <c r="J378" i="54"/>
  <c r="I378" i="54"/>
  <c r="J377" i="54"/>
  <c r="I377" i="54"/>
  <c r="J376" i="54"/>
  <c r="I376" i="54"/>
  <c r="J375" i="54"/>
  <c r="I375" i="54"/>
  <c r="J374" i="54"/>
  <c r="I374" i="54"/>
  <c r="J373" i="54"/>
  <c r="I373" i="54"/>
  <c r="J372" i="54"/>
  <c r="I372" i="54"/>
  <c r="J371" i="54"/>
  <c r="I371" i="54"/>
  <c r="J370" i="54"/>
  <c r="I370" i="54"/>
  <c r="J369" i="54"/>
  <c r="I369" i="54"/>
  <c r="J368" i="54"/>
  <c r="I368" i="54"/>
  <c r="J367" i="54"/>
  <c r="I367" i="54"/>
  <c r="J366" i="54"/>
  <c r="I366" i="54"/>
  <c r="J365" i="54"/>
  <c r="I365" i="54"/>
  <c r="J364" i="54"/>
  <c r="I364" i="54"/>
  <c r="J363" i="54"/>
  <c r="I363" i="54"/>
  <c r="J362" i="54"/>
  <c r="I362" i="54"/>
  <c r="J361" i="54"/>
  <c r="I361" i="54"/>
  <c r="J360" i="54"/>
  <c r="I360" i="54"/>
  <c r="J359" i="54"/>
  <c r="I359" i="54"/>
  <c r="J358" i="54"/>
  <c r="I358" i="54"/>
  <c r="J357" i="54"/>
  <c r="I357" i="54"/>
  <c r="J356" i="54"/>
  <c r="I356" i="54"/>
  <c r="J355" i="54"/>
  <c r="I355" i="54"/>
  <c r="J354" i="54"/>
  <c r="I354" i="54"/>
  <c r="J353" i="54"/>
  <c r="I353" i="54"/>
  <c r="J352" i="54"/>
  <c r="I352" i="54"/>
  <c r="J351" i="54"/>
  <c r="I351" i="54"/>
  <c r="J350" i="54"/>
  <c r="I350" i="54"/>
  <c r="J349" i="54"/>
  <c r="I349" i="54"/>
  <c r="J348" i="54"/>
  <c r="I348" i="54"/>
  <c r="J347" i="54"/>
  <c r="I347" i="54"/>
  <c r="J346" i="54"/>
  <c r="I346" i="54"/>
  <c r="J345" i="54"/>
  <c r="I345" i="54"/>
  <c r="J344" i="54"/>
  <c r="I344" i="54"/>
  <c r="J343" i="54"/>
  <c r="I343" i="54"/>
  <c r="J342" i="54"/>
  <c r="I342" i="54"/>
  <c r="J341" i="54"/>
  <c r="I341" i="54"/>
  <c r="J340" i="54"/>
  <c r="I340" i="54"/>
  <c r="J339" i="54"/>
  <c r="I339" i="54"/>
  <c r="J333" i="54"/>
  <c r="I333" i="54"/>
  <c r="H333" i="54"/>
  <c r="H334" i="54" s="1"/>
  <c r="G333" i="54"/>
  <c r="G334" i="54" s="1"/>
  <c r="F333" i="54"/>
  <c r="F334" i="54" s="1"/>
  <c r="E333" i="54"/>
  <c r="E334" i="54" s="1"/>
  <c r="I334" i="54" s="1"/>
  <c r="J332" i="54"/>
  <c r="I332" i="54"/>
  <c r="J331" i="54"/>
  <c r="I331" i="54"/>
  <c r="J330" i="54"/>
  <c r="I330" i="54"/>
  <c r="J329" i="54"/>
  <c r="I329" i="54"/>
  <c r="J328" i="54"/>
  <c r="I328" i="54"/>
  <c r="J327" i="54"/>
  <c r="I327" i="54"/>
  <c r="J326" i="54"/>
  <c r="I326" i="54"/>
  <c r="J325" i="54"/>
  <c r="I325" i="54"/>
  <c r="J324" i="54"/>
  <c r="I324" i="54"/>
  <c r="J323" i="54"/>
  <c r="I323" i="54"/>
  <c r="J322" i="54"/>
  <c r="I322" i="54"/>
  <c r="J321" i="54"/>
  <c r="I321" i="54"/>
  <c r="J320" i="54"/>
  <c r="I320" i="54"/>
  <c r="J319" i="54"/>
  <c r="I319" i="54"/>
  <c r="J318" i="54"/>
  <c r="I318" i="54"/>
  <c r="J317" i="54"/>
  <c r="I317" i="54"/>
  <c r="J316" i="54"/>
  <c r="I316" i="54"/>
  <c r="J315" i="54"/>
  <c r="I315" i="54"/>
  <c r="J314" i="54"/>
  <c r="I314" i="54"/>
  <c r="J313" i="54"/>
  <c r="I313" i="54"/>
  <c r="J312" i="54"/>
  <c r="I312" i="54"/>
  <c r="J311" i="54"/>
  <c r="I311" i="54"/>
  <c r="J310" i="54"/>
  <c r="I310" i="54"/>
  <c r="J309" i="54"/>
  <c r="I309" i="54"/>
  <c r="J308" i="54"/>
  <c r="I308" i="54"/>
  <c r="J307" i="54"/>
  <c r="I307" i="54"/>
  <c r="J306" i="54"/>
  <c r="I306" i="54"/>
  <c r="J305" i="54"/>
  <c r="I305" i="54"/>
  <c r="J304" i="54"/>
  <c r="I304" i="54"/>
  <c r="J303" i="54"/>
  <c r="I303" i="54"/>
  <c r="J302" i="54"/>
  <c r="I302" i="54"/>
  <c r="J301" i="54"/>
  <c r="I301" i="54"/>
  <c r="J300" i="54"/>
  <c r="I300" i="54"/>
  <c r="J299" i="54"/>
  <c r="I299" i="54"/>
  <c r="J298" i="54"/>
  <c r="I298" i="54"/>
  <c r="J297" i="54"/>
  <c r="I297" i="54"/>
  <c r="J296" i="54"/>
  <c r="I296" i="54"/>
  <c r="J295" i="54"/>
  <c r="I295" i="54"/>
  <c r="J294" i="54"/>
  <c r="I294" i="54"/>
  <c r="J293" i="54"/>
  <c r="I293" i="54"/>
  <c r="J292" i="54"/>
  <c r="I292" i="54"/>
  <c r="J291" i="54"/>
  <c r="I291" i="54"/>
  <c r="J290" i="54"/>
  <c r="I290" i="54"/>
  <c r="H285" i="54"/>
  <c r="G285" i="54"/>
  <c r="F285" i="54"/>
  <c r="J285" i="54" s="1"/>
  <c r="E285" i="54"/>
  <c r="I285" i="54" s="1"/>
  <c r="J284" i="54"/>
  <c r="I284" i="54"/>
  <c r="J283" i="54"/>
  <c r="I283" i="54"/>
  <c r="J282" i="54"/>
  <c r="I282" i="54"/>
  <c r="J281" i="54"/>
  <c r="I281" i="54"/>
  <c r="J280" i="54"/>
  <c r="I280" i="54"/>
  <c r="J279" i="54"/>
  <c r="I279" i="54"/>
  <c r="J278" i="54"/>
  <c r="I278" i="54"/>
  <c r="J277" i="54"/>
  <c r="I277" i="54"/>
  <c r="J276" i="54"/>
  <c r="I276" i="54"/>
  <c r="J275" i="54"/>
  <c r="I275" i="54"/>
  <c r="J274" i="54"/>
  <c r="I274" i="54"/>
  <c r="J273" i="54"/>
  <c r="I273" i="54"/>
  <c r="J272" i="54"/>
  <c r="I272" i="54"/>
  <c r="J271" i="54"/>
  <c r="I271" i="54"/>
  <c r="J270" i="54"/>
  <c r="I270" i="54"/>
  <c r="J269" i="54"/>
  <c r="I269" i="54"/>
  <c r="J268" i="54"/>
  <c r="I268" i="54"/>
  <c r="J267" i="54"/>
  <c r="I267" i="54"/>
  <c r="J266" i="54"/>
  <c r="I266" i="54"/>
  <c r="J265" i="54"/>
  <c r="I265" i="54"/>
  <c r="J264" i="54"/>
  <c r="I264" i="54"/>
  <c r="J263" i="54"/>
  <c r="I263" i="54"/>
  <c r="J262" i="54"/>
  <c r="I262" i="54"/>
  <c r="J261" i="54"/>
  <c r="I261" i="54"/>
  <c r="J260" i="54"/>
  <c r="I260" i="54"/>
  <c r="J259" i="54"/>
  <c r="I259" i="54"/>
  <c r="J258" i="54"/>
  <c r="I258" i="54"/>
  <c r="M257" i="54"/>
  <c r="J257" i="54"/>
  <c r="I257" i="54"/>
  <c r="J256" i="54"/>
  <c r="I256" i="54"/>
  <c r="J255" i="54"/>
  <c r="I255" i="54"/>
  <c r="J254" i="54"/>
  <c r="I254" i="54"/>
  <c r="J253" i="54"/>
  <c r="I253" i="54"/>
  <c r="J252" i="54"/>
  <c r="I252" i="54"/>
  <c r="J251" i="54"/>
  <c r="I251" i="54"/>
  <c r="J250" i="54"/>
  <c r="I250" i="54"/>
  <c r="J249" i="54"/>
  <c r="I249" i="54"/>
  <c r="J248" i="54"/>
  <c r="I248" i="54"/>
  <c r="J247" i="54"/>
  <c r="I247" i="54"/>
  <c r="J246" i="54"/>
  <c r="I246" i="54"/>
  <c r="J245" i="54"/>
  <c r="I245" i="54"/>
  <c r="J244" i="54"/>
  <c r="I244" i="54"/>
  <c r="J243" i="54"/>
  <c r="I243" i="54"/>
  <c r="J242" i="54"/>
  <c r="I242" i="54"/>
  <c r="J241" i="54"/>
  <c r="I241" i="54"/>
  <c r="J240" i="54"/>
  <c r="I240" i="54"/>
  <c r="J239" i="54"/>
  <c r="I239" i="54"/>
  <c r="J238" i="54"/>
  <c r="I238" i="54"/>
  <c r="J237" i="54"/>
  <c r="I237" i="54"/>
  <c r="J236" i="54"/>
  <c r="I236" i="54"/>
  <c r="J235" i="54"/>
  <c r="I235" i="54"/>
  <c r="J234" i="54"/>
  <c r="I234" i="54"/>
  <c r="J233" i="54"/>
  <c r="I233" i="54"/>
  <c r="J232" i="54"/>
  <c r="I232" i="54"/>
  <c r="J231" i="54"/>
  <c r="I231" i="54"/>
  <c r="J230" i="54"/>
  <c r="I230" i="54"/>
  <c r="J229" i="54"/>
  <c r="I229" i="54"/>
  <c r="J228" i="54"/>
  <c r="I228" i="54"/>
  <c r="J227" i="54"/>
  <c r="I227" i="54"/>
  <c r="J226" i="54"/>
  <c r="I226" i="54"/>
  <c r="J225" i="54"/>
  <c r="I225" i="54"/>
  <c r="J224" i="54"/>
  <c r="I224" i="54"/>
  <c r="J223" i="54"/>
  <c r="I223" i="54"/>
  <c r="J222" i="54"/>
  <c r="I222" i="54"/>
  <c r="J221" i="54"/>
  <c r="I221" i="54"/>
  <c r="J220" i="54"/>
  <c r="I220" i="54"/>
  <c r="J219" i="54"/>
  <c r="I219" i="54"/>
  <c r="J218" i="54"/>
  <c r="I218" i="54"/>
  <c r="J217" i="54"/>
  <c r="I217" i="54"/>
  <c r="J216" i="54"/>
  <c r="I216" i="54"/>
  <c r="J215" i="54"/>
  <c r="I215" i="54"/>
  <c r="J214" i="54"/>
  <c r="I214" i="54"/>
  <c r="J213" i="54"/>
  <c r="I213" i="54"/>
  <c r="J212" i="54"/>
  <c r="I212" i="54"/>
  <c r="J211" i="54"/>
  <c r="I211" i="54"/>
  <c r="J210" i="54"/>
  <c r="I210" i="54"/>
  <c r="J209" i="54"/>
  <c r="I209" i="54"/>
  <c r="J208" i="54"/>
  <c r="I208" i="54"/>
  <c r="J207" i="54"/>
  <c r="I207" i="54"/>
  <c r="J206" i="54"/>
  <c r="I206" i="54"/>
  <c r="J205" i="54"/>
  <c r="I205" i="54"/>
  <c r="J204" i="54"/>
  <c r="I204" i="54"/>
  <c r="J203" i="54"/>
  <c r="I203" i="54"/>
  <c r="J202" i="54"/>
  <c r="I202" i="54"/>
  <c r="J201" i="54"/>
  <c r="I201" i="54"/>
  <c r="J200" i="54"/>
  <c r="I200" i="54"/>
  <c r="J199" i="54"/>
  <c r="I199" i="54"/>
  <c r="J198" i="54"/>
  <c r="I198" i="54"/>
  <c r="J197" i="54"/>
  <c r="I197" i="54"/>
  <c r="J196" i="54"/>
  <c r="I196" i="54"/>
  <c r="J195" i="54"/>
  <c r="I195" i="54"/>
  <c r="J194" i="54"/>
  <c r="I194" i="54"/>
  <c r="J193" i="54"/>
  <c r="I193" i="54"/>
  <c r="J192" i="54"/>
  <c r="I192" i="54"/>
  <c r="J191" i="54"/>
  <c r="I191" i="54"/>
  <c r="J190" i="54"/>
  <c r="I190" i="54"/>
  <c r="J189" i="54"/>
  <c r="I189" i="54"/>
  <c r="J188" i="54"/>
  <c r="I188" i="54"/>
  <c r="J187" i="54"/>
  <c r="I187" i="54"/>
  <c r="J186" i="54"/>
  <c r="I186" i="54"/>
  <c r="J181" i="54"/>
  <c r="H181" i="54"/>
  <c r="G181" i="54"/>
  <c r="F181" i="54"/>
  <c r="E181" i="54"/>
  <c r="I181" i="54" s="1"/>
  <c r="J180" i="54"/>
  <c r="I180" i="54"/>
  <c r="J179" i="54"/>
  <c r="I179" i="54"/>
  <c r="J178" i="54"/>
  <c r="I178" i="54"/>
  <c r="J177" i="54"/>
  <c r="I177" i="54"/>
  <c r="J176" i="54"/>
  <c r="I176" i="54"/>
  <c r="J175" i="54"/>
  <c r="I175" i="54"/>
  <c r="J174" i="54"/>
  <c r="I174" i="54"/>
  <c r="J173" i="54"/>
  <c r="I173" i="54"/>
  <c r="J172" i="54"/>
  <c r="I172" i="54"/>
  <c r="J171" i="54"/>
  <c r="I171" i="54"/>
  <c r="J170" i="54"/>
  <c r="I170" i="54"/>
  <c r="J169" i="54"/>
  <c r="I169" i="54"/>
  <c r="J168" i="54"/>
  <c r="I168" i="54"/>
  <c r="J167" i="54"/>
  <c r="I167" i="54"/>
  <c r="J166" i="54"/>
  <c r="I166" i="54"/>
  <c r="J165" i="54"/>
  <c r="I165" i="54"/>
  <c r="J164" i="54"/>
  <c r="I164" i="54"/>
  <c r="J163" i="54"/>
  <c r="I163" i="54"/>
  <c r="J162" i="54"/>
  <c r="I162" i="54"/>
  <c r="J161" i="54"/>
  <c r="I161" i="54"/>
  <c r="J160" i="54"/>
  <c r="I160" i="54"/>
  <c r="J159" i="54"/>
  <c r="I159" i="54"/>
  <c r="J158" i="54"/>
  <c r="I158" i="54"/>
  <c r="J157" i="54"/>
  <c r="I157" i="54"/>
  <c r="J156" i="54"/>
  <c r="I156" i="54"/>
  <c r="J155" i="54"/>
  <c r="I155" i="54"/>
  <c r="J154" i="54"/>
  <c r="I154" i="54"/>
  <c r="J153" i="54"/>
  <c r="I153" i="54"/>
  <c r="J152" i="54"/>
  <c r="I152" i="54"/>
  <c r="J151" i="54"/>
  <c r="I151" i="54"/>
  <c r="J150" i="54"/>
  <c r="I150" i="54"/>
  <c r="J149" i="54"/>
  <c r="I149" i="54"/>
  <c r="J148" i="54"/>
  <c r="I148" i="54"/>
  <c r="J147" i="54"/>
  <c r="I147" i="54"/>
  <c r="J146" i="54"/>
  <c r="I146" i="54"/>
  <c r="J145" i="54"/>
  <c r="I145" i="54"/>
  <c r="J144" i="54"/>
  <c r="I144" i="54"/>
  <c r="J143" i="54"/>
  <c r="I143" i="54"/>
  <c r="J142" i="54"/>
  <c r="I142" i="54"/>
  <c r="J141" i="54"/>
  <c r="I141" i="54"/>
  <c r="J140" i="54"/>
  <c r="I140" i="54"/>
  <c r="J139" i="54"/>
  <c r="I139" i="54"/>
  <c r="J138" i="54"/>
  <c r="I138" i="54"/>
  <c r="J137" i="54"/>
  <c r="I137" i="54"/>
  <c r="J136" i="54"/>
  <c r="I136" i="54"/>
  <c r="J135" i="54"/>
  <c r="I135" i="54"/>
  <c r="J134" i="54"/>
  <c r="I134" i="54"/>
  <c r="J133" i="54"/>
  <c r="I133" i="54"/>
  <c r="J132" i="54"/>
  <c r="I132" i="54"/>
  <c r="J131" i="54"/>
  <c r="I131" i="54"/>
  <c r="J130" i="54"/>
  <c r="I130" i="54"/>
  <c r="J129" i="54"/>
  <c r="I129" i="54"/>
  <c r="J128" i="54"/>
  <c r="I128" i="54"/>
  <c r="J127" i="54"/>
  <c r="I127" i="54"/>
  <c r="H122" i="54"/>
  <c r="G122" i="54"/>
  <c r="F122" i="54"/>
  <c r="J122" i="54" s="1"/>
  <c r="E122" i="54"/>
  <c r="I122" i="54" s="1"/>
  <c r="J121" i="54"/>
  <c r="I121" i="54"/>
  <c r="J120" i="54"/>
  <c r="I120" i="54"/>
  <c r="J119" i="54"/>
  <c r="I119" i="54"/>
  <c r="J118" i="54"/>
  <c r="I118" i="54"/>
  <c r="J117" i="54"/>
  <c r="I117" i="54"/>
  <c r="J116" i="54"/>
  <c r="I116" i="54"/>
  <c r="J115" i="54"/>
  <c r="I115" i="54"/>
  <c r="J114" i="54"/>
  <c r="I114" i="54"/>
  <c r="J113" i="54"/>
  <c r="I113" i="54"/>
  <c r="J112" i="54"/>
  <c r="I112" i="54"/>
  <c r="J111" i="54"/>
  <c r="I111" i="54"/>
  <c r="J110" i="54"/>
  <c r="I110" i="54"/>
  <c r="J109" i="54"/>
  <c r="I109" i="54"/>
  <c r="J108" i="54"/>
  <c r="I108" i="54"/>
  <c r="J107" i="54"/>
  <c r="I107" i="54"/>
  <c r="J106" i="54"/>
  <c r="I106" i="54"/>
  <c r="J105" i="54"/>
  <c r="I105" i="54"/>
  <c r="J104" i="54"/>
  <c r="I104" i="54"/>
  <c r="J103" i="54"/>
  <c r="I103" i="54"/>
  <c r="J102" i="54"/>
  <c r="I102" i="54"/>
  <c r="J101" i="54"/>
  <c r="I101" i="54"/>
  <c r="J100" i="54"/>
  <c r="I100" i="54"/>
  <c r="J99" i="54"/>
  <c r="I99" i="54"/>
  <c r="J98" i="54"/>
  <c r="I98" i="54"/>
  <c r="J97" i="54"/>
  <c r="I97" i="54"/>
  <c r="J96" i="54"/>
  <c r="I96" i="54"/>
  <c r="J95" i="54"/>
  <c r="I95" i="54"/>
  <c r="J94" i="54"/>
  <c r="I94" i="54"/>
  <c r="J93" i="54"/>
  <c r="I93" i="54"/>
  <c r="J92" i="54"/>
  <c r="I92" i="54"/>
  <c r="J91" i="54"/>
  <c r="I91" i="54"/>
  <c r="J86" i="54"/>
  <c r="I86" i="54"/>
  <c r="J85" i="54"/>
  <c r="I85" i="54"/>
  <c r="J84" i="54"/>
  <c r="I84" i="54"/>
  <c r="J83" i="54"/>
  <c r="I83" i="54"/>
  <c r="J82" i="54"/>
  <c r="I82" i="54"/>
  <c r="J81" i="54"/>
  <c r="I81" i="54"/>
  <c r="J80" i="54"/>
  <c r="I80" i="54"/>
  <c r="J79" i="54"/>
  <c r="I79" i="54"/>
  <c r="J78" i="54"/>
  <c r="I78" i="54"/>
  <c r="J77" i="54"/>
  <c r="I77" i="54"/>
  <c r="J76" i="54"/>
  <c r="I76" i="54"/>
  <c r="J75" i="54"/>
  <c r="I75" i="54"/>
  <c r="J74" i="54"/>
  <c r="I74" i="54"/>
  <c r="J73" i="54"/>
  <c r="I73" i="54"/>
  <c r="J72" i="54"/>
  <c r="I72" i="54"/>
  <c r="J71" i="54"/>
  <c r="I71" i="54"/>
  <c r="J70" i="54"/>
  <c r="I70" i="54"/>
  <c r="J69" i="54"/>
  <c r="I69" i="54"/>
  <c r="J68" i="54"/>
  <c r="I68" i="54"/>
  <c r="J67" i="54"/>
  <c r="I67" i="54"/>
  <c r="J66" i="54"/>
  <c r="I66" i="54"/>
  <c r="J65" i="54"/>
  <c r="I65" i="54"/>
  <c r="J64" i="54"/>
  <c r="I64" i="54"/>
  <c r="J63" i="54"/>
  <c r="I63" i="54"/>
  <c r="J62" i="54"/>
  <c r="I62" i="54"/>
  <c r="J61" i="54"/>
  <c r="I61" i="54"/>
  <c r="J60" i="54"/>
  <c r="I60" i="54"/>
  <c r="J59" i="54"/>
  <c r="I59" i="54"/>
  <c r="J58" i="54"/>
  <c r="I58" i="54"/>
  <c r="J57" i="54"/>
  <c r="I57" i="54"/>
  <c r="J56" i="54"/>
  <c r="I56" i="54"/>
  <c r="J55" i="54"/>
  <c r="I55" i="54"/>
  <c r="J54" i="54"/>
  <c r="I54" i="54"/>
  <c r="J53" i="54"/>
  <c r="I53" i="54"/>
  <c r="J52" i="54"/>
  <c r="I52" i="54"/>
  <c r="J51" i="54"/>
  <c r="I51" i="54"/>
  <c r="J50" i="54"/>
  <c r="I50" i="54"/>
  <c r="J49" i="54"/>
  <c r="I49" i="54"/>
  <c r="J48" i="54"/>
  <c r="I48" i="54"/>
  <c r="J47" i="54"/>
  <c r="I47" i="54"/>
  <c r="J46" i="54"/>
  <c r="I46" i="54"/>
  <c r="J45" i="54"/>
  <c r="I45" i="54"/>
  <c r="J44" i="54"/>
  <c r="I44" i="54"/>
  <c r="J43" i="54"/>
  <c r="I43" i="54"/>
  <c r="J42" i="54"/>
  <c r="I42" i="54"/>
  <c r="J41" i="54"/>
  <c r="I41" i="54"/>
  <c r="J40" i="54"/>
  <c r="I40" i="54"/>
  <c r="J39" i="54"/>
  <c r="I39" i="54"/>
  <c r="J38" i="54"/>
  <c r="I38" i="54"/>
  <c r="J37" i="54"/>
  <c r="I37" i="54"/>
  <c r="J36" i="54"/>
  <c r="I36" i="54"/>
  <c r="J35" i="54"/>
  <c r="I35" i="54"/>
  <c r="J34" i="54"/>
  <c r="I34" i="54"/>
  <c r="J33" i="54"/>
  <c r="I33" i="54"/>
  <c r="J32" i="54"/>
  <c r="I32" i="54"/>
  <c r="J31" i="54"/>
  <c r="I31" i="54"/>
  <c r="J30" i="54"/>
  <c r="I30" i="54"/>
  <c r="J29" i="54"/>
  <c r="I29" i="54"/>
  <c r="J28" i="54"/>
  <c r="I28" i="54"/>
  <c r="J27" i="54"/>
  <c r="I27" i="54"/>
  <c r="J26" i="54"/>
  <c r="I26" i="54"/>
  <c r="J25" i="54"/>
  <c r="I25" i="54"/>
  <c r="J24" i="54"/>
  <c r="I24" i="54"/>
  <c r="J23" i="54"/>
  <c r="I23" i="54"/>
  <c r="J22" i="54"/>
  <c r="I22" i="54"/>
  <c r="J21" i="54"/>
  <c r="I21" i="54"/>
  <c r="J20" i="54"/>
  <c r="I20" i="54"/>
  <c r="J19" i="54"/>
  <c r="I19" i="54"/>
  <c r="J18" i="54"/>
  <c r="I18" i="54"/>
  <c r="J15" i="54"/>
  <c r="I15" i="54"/>
  <c r="J14" i="54"/>
  <c r="I14" i="54"/>
  <c r="J13" i="54"/>
  <c r="I13" i="54"/>
  <c r="J12" i="54"/>
  <c r="I12" i="54"/>
  <c r="J11" i="54"/>
  <c r="I11" i="54"/>
  <c r="J10" i="54"/>
  <c r="I10" i="54"/>
  <c r="J9" i="54"/>
  <c r="I9" i="54"/>
  <c r="J8" i="54"/>
  <c r="I8" i="54"/>
  <c r="J7" i="54"/>
  <c r="I7" i="54"/>
  <c r="J6" i="54"/>
  <c r="I6" i="54"/>
  <c r="C2" i="54"/>
  <c r="J582" i="53"/>
  <c r="H582" i="53"/>
  <c r="G582" i="53"/>
  <c r="F582" i="53"/>
  <c r="E582" i="53"/>
  <c r="I582" i="53" s="1"/>
  <c r="J581" i="53"/>
  <c r="I581" i="53"/>
  <c r="J580" i="53"/>
  <c r="I580" i="53"/>
  <c r="J579" i="53"/>
  <c r="I579" i="53"/>
  <c r="J578" i="53"/>
  <c r="I578" i="53"/>
  <c r="J577" i="53"/>
  <c r="I577" i="53"/>
  <c r="J576" i="53"/>
  <c r="I576" i="53"/>
  <c r="J575" i="53"/>
  <c r="I575" i="53"/>
  <c r="J574" i="53"/>
  <c r="I574" i="53"/>
  <c r="J573" i="53"/>
  <c r="I573" i="53"/>
  <c r="J572" i="53"/>
  <c r="I572" i="53"/>
  <c r="J571" i="53"/>
  <c r="I571" i="53"/>
  <c r="J570" i="53"/>
  <c r="I570" i="53"/>
  <c r="J569" i="53"/>
  <c r="I569" i="53"/>
  <c r="J568" i="53"/>
  <c r="I568" i="53"/>
  <c r="J567" i="53"/>
  <c r="I567" i="53"/>
  <c r="J566" i="53"/>
  <c r="I566" i="53"/>
  <c r="J565" i="53"/>
  <c r="I565" i="53"/>
  <c r="J564" i="53"/>
  <c r="I564" i="53"/>
  <c r="J563" i="53"/>
  <c r="I563" i="53"/>
  <c r="J562" i="53"/>
  <c r="I562" i="53"/>
  <c r="J561" i="53"/>
  <c r="I561" i="53"/>
  <c r="J560" i="53"/>
  <c r="I560" i="53"/>
  <c r="J559" i="53"/>
  <c r="I559" i="53"/>
  <c r="J558" i="53"/>
  <c r="I558" i="53"/>
  <c r="J557" i="53"/>
  <c r="I557" i="53"/>
  <c r="J556" i="53"/>
  <c r="I556" i="53"/>
  <c r="J555" i="53"/>
  <c r="I555" i="53"/>
  <c r="J554" i="53"/>
  <c r="I554" i="53"/>
  <c r="J553" i="53"/>
  <c r="I553" i="53"/>
  <c r="J552" i="53"/>
  <c r="I552" i="53"/>
  <c r="H547" i="53"/>
  <c r="G547" i="53"/>
  <c r="F547" i="53"/>
  <c r="J547" i="53" s="1"/>
  <c r="E547" i="53"/>
  <c r="I547" i="53" s="1"/>
  <c r="J546" i="53"/>
  <c r="I546" i="53"/>
  <c r="J545" i="53"/>
  <c r="I545" i="53"/>
  <c r="J544" i="53"/>
  <c r="I544" i="53"/>
  <c r="J543" i="53"/>
  <c r="I543" i="53"/>
  <c r="J542" i="53"/>
  <c r="I542" i="53"/>
  <c r="J541" i="53"/>
  <c r="I541" i="53"/>
  <c r="J540" i="53"/>
  <c r="I540" i="53"/>
  <c r="J539" i="53"/>
  <c r="I539" i="53"/>
  <c r="J538" i="53"/>
  <c r="I538" i="53"/>
  <c r="J537" i="53"/>
  <c r="I537" i="53"/>
  <c r="J536" i="53"/>
  <c r="I536" i="53"/>
  <c r="J535" i="53"/>
  <c r="I535" i="53"/>
  <c r="J534" i="53"/>
  <c r="I534" i="53"/>
  <c r="J533" i="53"/>
  <c r="I533" i="53"/>
  <c r="J532" i="53"/>
  <c r="I532" i="53"/>
  <c r="J531" i="53"/>
  <c r="I531" i="53"/>
  <c r="J530" i="53"/>
  <c r="I530" i="53"/>
  <c r="J529" i="53"/>
  <c r="I529" i="53"/>
  <c r="J528" i="53"/>
  <c r="I528" i="53"/>
  <c r="J527" i="53"/>
  <c r="I527" i="53"/>
  <c r="J526" i="53"/>
  <c r="I526" i="53"/>
  <c r="J525" i="53"/>
  <c r="I525" i="53"/>
  <c r="J524" i="53"/>
  <c r="I524" i="53"/>
  <c r="J523" i="53"/>
  <c r="I523" i="53"/>
  <c r="J522" i="53"/>
  <c r="I522" i="53"/>
  <c r="J521" i="53"/>
  <c r="I521" i="53"/>
  <c r="J520" i="53"/>
  <c r="I520" i="53"/>
  <c r="J519" i="53"/>
  <c r="I519" i="53"/>
  <c r="J518" i="53"/>
  <c r="I518" i="53"/>
  <c r="J517" i="53"/>
  <c r="I517" i="53"/>
  <c r="J516" i="53"/>
  <c r="I516" i="53"/>
  <c r="J511" i="53"/>
  <c r="H511" i="53"/>
  <c r="G511" i="53"/>
  <c r="F511" i="53"/>
  <c r="E511" i="53"/>
  <c r="I511" i="53" s="1"/>
  <c r="J510" i="53"/>
  <c r="I510" i="53"/>
  <c r="J509" i="53"/>
  <c r="I509" i="53"/>
  <c r="J508" i="53"/>
  <c r="I508" i="53"/>
  <c r="J507" i="53"/>
  <c r="I507" i="53"/>
  <c r="J506" i="53"/>
  <c r="I506" i="53"/>
  <c r="J505" i="53"/>
  <c r="I505" i="53"/>
  <c r="J504" i="53"/>
  <c r="I504" i="53"/>
  <c r="J503" i="53"/>
  <c r="I503" i="53"/>
  <c r="J502" i="53"/>
  <c r="I502" i="53"/>
  <c r="J501" i="53"/>
  <c r="I501" i="53"/>
  <c r="J500" i="53"/>
  <c r="I500" i="53"/>
  <c r="J499" i="53"/>
  <c r="I499" i="53"/>
  <c r="J498" i="53"/>
  <c r="I498" i="53"/>
  <c r="J497" i="53"/>
  <c r="I497" i="53"/>
  <c r="J496" i="53"/>
  <c r="I496" i="53"/>
  <c r="J495" i="53"/>
  <c r="I495" i="53"/>
  <c r="J494" i="53"/>
  <c r="I494" i="53"/>
  <c r="J493" i="53"/>
  <c r="I493" i="53"/>
  <c r="J492" i="53"/>
  <c r="I492" i="53"/>
  <c r="J491" i="53"/>
  <c r="I491" i="53"/>
  <c r="J490" i="53"/>
  <c r="I490" i="53"/>
  <c r="J489" i="53"/>
  <c r="I489" i="53"/>
  <c r="J488" i="53"/>
  <c r="I488" i="53"/>
  <c r="J487" i="53"/>
  <c r="I487" i="53"/>
  <c r="J486" i="53"/>
  <c r="I486" i="53"/>
  <c r="I480" i="53"/>
  <c r="H480" i="53"/>
  <c r="H481" i="53" s="1"/>
  <c r="G480" i="53"/>
  <c r="F480" i="53"/>
  <c r="F481" i="53" s="1"/>
  <c r="J481" i="53" s="1"/>
  <c r="E480" i="53"/>
  <c r="E481" i="53" s="1"/>
  <c r="I481" i="53" s="1"/>
  <c r="J479" i="53"/>
  <c r="I479" i="53"/>
  <c r="J478" i="53"/>
  <c r="I478" i="53"/>
  <c r="J477" i="53"/>
  <c r="I477" i="53"/>
  <c r="J476" i="53"/>
  <c r="I476" i="53"/>
  <c r="J475" i="53"/>
  <c r="I475" i="53"/>
  <c r="J474" i="53"/>
  <c r="I474" i="53"/>
  <c r="J473" i="53"/>
  <c r="I473" i="53"/>
  <c r="J472" i="53"/>
  <c r="I472" i="53"/>
  <c r="J471" i="53"/>
  <c r="I471" i="53"/>
  <c r="J470" i="53"/>
  <c r="I470" i="53"/>
  <c r="J469" i="53"/>
  <c r="I469" i="53"/>
  <c r="J468" i="53"/>
  <c r="I468" i="53"/>
  <c r="J467" i="53"/>
  <c r="I467" i="53"/>
  <c r="J466" i="53"/>
  <c r="I466" i="53"/>
  <c r="J465" i="53"/>
  <c r="I465" i="53"/>
  <c r="J464" i="53"/>
  <c r="I464" i="53"/>
  <c r="J463" i="53"/>
  <c r="I463" i="53"/>
  <c r="J462" i="53"/>
  <c r="I462" i="53"/>
  <c r="J461" i="53"/>
  <c r="I461" i="53"/>
  <c r="J460" i="53"/>
  <c r="I460" i="53"/>
  <c r="J459" i="53"/>
  <c r="I459" i="53"/>
  <c r="J458" i="53"/>
  <c r="I458" i="53"/>
  <c r="J457" i="53"/>
  <c r="I457" i="53"/>
  <c r="J456" i="53"/>
  <c r="I456" i="53"/>
  <c r="J455" i="53"/>
  <c r="I455" i="53"/>
  <c r="J454" i="53"/>
  <c r="I454" i="53"/>
  <c r="J453" i="53"/>
  <c r="I453" i="53"/>
  <c r="J452" i="53"/>
  <c r="I452" i="53"/>
  <c r="J451" i="53"/>
  <c r="I451" i="53"/>
  <c r="J450" i="53"/>
  <c r="I450" i="53"/>
  <c r="J449" i="53"/>
  <c r="I449" i="53"/>
  <c r="J448" i="53"/>
  <c r="I448" i="53"/>
  <c r="J447" i="53"/>
  <c r="I447" i="53"/>
  <c r="J446" i="53"/>
  <c r="I446" i="53"/>
  <c r="J445" i="53"/>
  <c r="I445" i="53"/>
  <c r="J444" i="53"/>
  <c r="I444" i="53"/>
  <c r="J443" i="53"/>
  <c r="I443" i="53"/>
  <c r="J442" i="53"/>
  <c r="I442" i="53"/>
  <c r="J441" i="53"/>
  <c r="I441" i="53"/>
  <c r="J440" i="53"/>
  <c r="I440" i="53"/>
  <c r="J439" i="53"/>
  <c r="I439" i="53"/>
  <c r="J438" i="53"/>
  <c r="I438" i="53"/>
  <c r="J437" i="53"/>
  <c r="I437" i="53"/>
  <c r="J436" i="53"/>
  <c r="I436" i="53"/>
  <c r="J435" i="53"/>
  <c r="I435" i="53"/>
  <c r="J434" i="53"/>
  <c r="I434" i="53"/>
  <c r="J433" i="53"/>
  <c r="I433" i="53"/>
  <c r="J432" i="53"/>
  <c r="I432" i="53"/>
  <c r="J431" i="53"/>
  <c r="I431" i="53"/>
  <c r="J430" i="53"/>
  <c r="I430" i="53"/>
  <c r="J425" i="53"/>
  <c r="H425" i="53"/>
  <c r="G425" i="53"/>
  <c r="G481" i="53" s="1"/>
  <c r="F425" i="53"/>
  <c r="E425" i="53"/>
  <c r="I425" i="53" s="1"/>
  <c r="J424" i="53"/>
  <c r="I424" i="53"/>
  <c r="J423" i="53"/>
  <c r="I423" i="53"/>
  <c r="J422" i="53"/>
  <c r="I422" i="53"/>
  <c r="J421" i="53"/>
  <c r="I421" i="53"/>
  <c r="J420" i="53"/>
  <c r="I420" i="53"/>
  <c r="J419" i="53"/>
  <c r="I419" i="53"/>
  <c r="J418" i="53"/>
  <c r="I418" i="53"/>
  <c r="J417" i="53"/>
  <c r="I417" i="53"/>
  <c r="J416" i="53"/>
  <c r="I416" i="53"/>
  <c r="J415" i="53"/>
  <c r="I415" i="53"/>
  <c r="J414" i="53"/>
  <c r="I414" i="53"/>
  <c r="J413" i="53"/>
  <c r="I413" i="53"/>
  <c r="J412" i="53"/>
  <c r="I412" i="53"/>
  <c r="J411" i="53"/>
  <c r="I411" i="53"/>
  <c r="J410" i="53"/>
  <c r="I410" i="53"/>
  <c r="J409" i="53"/>
  <c r="I409" i="53"/>
  <c r="J408" i="53"/>
  <c r="I408" i="53"/>
  <c r="J407" i="53"/>
  <c r="I407" i="53"/>
  <c r="J406" i="53"/>
  <c r="I406" i="53"/>
  <c r="J405" i="53"/>
  <c r="I405" i="53"/>
  <c r="J404" i="53"/>
  <c r="I404" i="53"/>
  <c r="J403" i="53"/>
  <c r="I403" i="53"/>
  <c r="J402" i="53"/>
  <c r="I402" i="53"/>
  <c r="J401" i="53"/>
  <c r="I401" i="53"/>
  <c r="J400" i="53"/>
  <c r="I400" i="53"/>
  <c r="J399" i="53"/>
  <c r="I399" i="53"/>
  <c r="J398" i="53"/>
  <c r="I398" i="53"/>
  <c r="J397" i="53"/>
  <c r="I397" i="53"/>
  <c r="J396" i="53"/>
  <c r="I396" i="53"/>
  <c r="J395" i="53"/>
  <c r="I395" i="53"/>
  <c r="J394" i="53"/>
  <c r="I394" i="53"/>
  <c r="J393" i="53"/>
  <c r="I393" i="53"/>
  <c r="J392" i="53"/>
  <c r="I392" i="53"/>
  <c r="J391" i="53"/>
  <c r="I391" i="53"/>
  <c r="J390" i="53"/>
  <c r="I390" i="53"/>
  <c r="J389" i="53"/>
  <c r="I389" i="53"/>
  <c r="J388" i="53"/>
  <c r="I388" i="53"/>
  <c r="J387" i="53"/>
  <c r="I387" i="53"/>
  <c r="J386" i="53"/>
  <c r="I386" i="53"/>
  <c r="J385" i="53"/>
  <c r="I385" i="53"/>
  <c r="J384" i="53"/>
  <c r="I384" i="53"/>
  <c r="J383" i="53"/>
  <c r="I383" i="53"/>
  <c r="J382" i="53"/>
  <c r="I382" i="53"/>
  <c r="J381" i="53"/>
  <c r="I381" i="53"/>
  <c r="J380" i="53"/>
  <c r="I380" i="53"/>
  <c r="J379" i="53"/>
  <c r="I379" i="53"/>
  <c r="J378" i="53"/>
  <c r="I378" i="53"/>
  <c r="J377" i="53"/>
  <c r="I377" i="53"/>
  <c r="J376" i="53"/>
  <c r="I376" i="53"/>
  <c r="J375" i="53"/>
  <c r="I375" i="53"/>
  <c r="J374" i="53"/>
  <c r="I374" i="53"/>
  <c r="J373" i="53"/>
  <c r="I373" i="53"/>
  <c r="J372" i="53"/>
  <c r="I372" i="53"/>
  <c r="J371" i="53"/>
  <c r="I371" i="53"/>
  <c r="J370" i="53"/>
  <c r="I370" i="53"/>
  <c r="J369" i="53"/>
  <c r="I369" i="53"/>
  <c r="J368" i="53"/>
  <c r="I368" i="53"/>
  <c r="J367" i="53"/>
  <c r="I367" i="53"/>
  <c r="J366" i="53"/>
  <c r="I366" i="53"/>
  <c r="J365" i="53"/>
  <c r="I365" i="53"/>
  <c r="J364" i="53"/>
  <c r="I364" i="53"/>
  <c r="J363" i="53"/>
  <c r="I363" i="53"/>
  <c r="J362" i="53"/>
  <c r="I362" i="53"/>
  <c r="J361" i="53"/>
  <c r="I361" i="53"/>
  <c r="J360" i="53"/>
  <c r="I360" i="53"/>
  <c r="J359" i="53"/>
  <c r="I359" i="53"/>
  <c r="J358" i="53"/>
  <c r="I358" i="53"/>
  <c r="J357" i="53"/>
  <c r="I357" i="53"/>
  <c r="J356" i="53"/>
  <c r="I356" i="53"/>
  <c r="J355" i="53"/>
  <c r="I355" i="53"/>
  <c r="J354" i="53"/>
  <c r="I354" i="53"/>
  <c r="J353" i="53"/>
  <c r="I353" i="53"/>
  <c r="J352" i="53"/>
  <c r="I352" i="53"/>
  <c r="J351" i="53"/>
  <c r="I351" i="53"/>
  <c r="J350" i="53"/>
  <c r="I350" i="53"/>
  <c r="J349" i="53"/>
  <c r="I349" i="53"/>
  <c r="J348" i="53"/>
  <c r="I348" i="53"/>
  <c r="J347" i="53"/>
  <c r="I347" i="53"/>
  <c r="J346" i="53"/>
  <c r="I346" i="53"/>
  <c r="J345" i="53"/>
  <c r="I345" i="53"/>
  <c r="J344" i="53"/>
  <c r="I344" i="53"/>
  <c r="J343" i="53"/>
  <c r="I343" i="53"/>
  <c r="J342" i="53"/>
  <c r="I342" i="53"/>
  <c r="J341" i="53"/>
  <c r="I341" i="53"/>
  <c r="J340" i="53"/>
  <c r="I340" i="53"/>
  <c r="J339" i="53"/>
  <c r="I339" i="53"/>
  <c r="E334" i="53"/>
  <c r="I334" i="53" s="1"/>
  <c r="J333" i="53"/>
  <c r="H333" i="53"/>
  <c r="H334" i="53" s="1"/>
  <c r="G333" i="53"/>
  <c r="G334" i="53" s="1"/>
  <c r="F333" i="53"/>
  <c r="F334" i="53" s="1"/>
  <c r="E333" i="53"/>
  <c r="I333" i="53" s="1"/>
  <c r="J332" i="53"/>
  <c r="I332" i="53"/>
  <c r="J331" i="53"/>
  <c r="I331" i="53"/>
  <c r="J330" i="53"/>
  <c r="I330" i="53"/>
  <c r="J329" i="53"/>
  <c r="I329" i="53"/>
  <c r="J328" i="53"/>
  <c r="I328" i="53"/>
  <c r="J327" i="53"/>
  <c r="I327" i="53"/>
  <c r="J326" i="53"/>
  <c r="I326" i="53"/>
  <c r="J325" i="53"/>
  <c r="I325" i="53"/>
  <c r="J324" i="53"/>
  <c r="I324" i="53"/>
  <c r="J323" i="53"/>
  <c r="I323" i="53"/>
  <c r="J322" i="53"/>
  <c r="I322" i="53"/>
  <c r="J321" i="53"/>
  <c r="I321" i="53"/>
  <c r="J320" i="53"/>
  <c r="I320" i="53"/>
  <c r="J319" i="53"/>
  <c r="I319" i="53"/>
  <c r="J318" i="53"/>
  <c r="I318" i="53"/>
  <c r="J317" i="53"/>
  <c r="I317" i="53"/>
  <c r="J316" i="53"/>
  <c r="I316" i="53"/>
  <c r="J315" i="53"/>
  <c r="I315" i="53"/>
  <c r="J314" i="53"/>
  <c r="I314" i="53"/>
  <c r="J313" i="53"/>
  <c r="I313" i="53"/>
  <c r="J312" i="53"/>
  <c r="I312" i="53"/>
  <c r="J311" i="53"/>
  <c r="I311" i="53"/>
  <c r="J310" i="53"/>
  <c r="I310" i="53"/>
  <c r="J309" i="53"/>
  <c r="I309" i="53"/>
  <c r="J308" i="53"/>
  <c r="I308" i="53"/>
  <c r="J307" i="53"/>
  <c r="I307" i="53"/>
  <c r="J306" i="53"/>
  <c r="I306" i="53"/>
  <c r="J305" i="53"/>
  <c r="I305" i="53"/>
  <c r="J304" i="53"/>
  <c r="I304" i="53"/>
  <c r="J303" i="53"/>
  <c r="I303" i="53"/>
  <c r="J302" i="53"/>
  <c r="I302" i="53"/>
  <c r="J301" i="53"/>
  <c r="I301" i="53"/>
  <c r="J300" i="53"/>
  <c r="I300" i="53"/>
  <c r="J299" i="53"/>
  <c r="I299" i="53"/>
  <c r="J298" i="53"/>
  <c r="I298" i="53"/>
  <c r="J297" i="53"/>
  <c r="I297" i="53"/>
  <c r="J296" i="53"/>
  <c r="I296" i="53"/>
  <c r="J295" i="53"/>
  <c r="I295" i="53"/>
  <c r="J294" i="53"/>
  <c r="I294" i="53"/>
  <c r="J293" i="53"/>
  <c r="I293" i="53"/>
  <c r="J292" i="53"/>
  <c r="I292" i="53"/>
  <c r="J291" i="53"/>
  <c r="I291" i="53"/>
  <c r="J290" i="53"/>
  <c r="I290" i="53"/>
  <c r="H285" i="53"/>
  <c r="G285" i="53"/>
  <c r="F285" i="53"/>
  <c r="J285" i="53" s="1"/>
  <c r="E285" i="53"/>
  <c r="I285" i="53" s="1"/>
  <c r="J284" i="53"/>
  <c r="I284" i="53"/>
  <c r="J283" i="53"/>
  <c r="I283" i="53"/>
  <c r="J282" i="53"/>
  <c r="I282" i="53"/>
  <c r="J281" i="53"/>
  <c r="I281" i="53"/>
  <c r="J280" i="53"/>
  <c r="I280" i="53"/>
  <c r="J279" i="53"/>
  <c r="I279" i="53"/>
  <c r="J278" i="53"/>
  <c r="I278" i="53"/>
  <c r="J277" i="53"/>
  <c r="I277" i="53"/>
  <c r="J276" i="53"/>
  <c r="I276" i="53"/>
  <c r="J275" i="53"/>
  <c r="I275" i="53"/>
  <c r="J274" i="53"/>
  <c r="I274" i="53"/>
  <c r="J273" i="53"/>
  <c r="I273" i="53"/>
  <c r="J272" i="53"/>
  <c r="I272" i="53"/>
  <c r="J271" i="53"/>
  <c r="I271" i="53"/>
  <c r="J270" i="53"/>
  <c r="I270" i="53"/>
  <c r="J269" i="53"/>
  <c r="I269" i="53"/>
  <c r="J268" i="53"/>
  <c r="I268" i="53"/>
  <c r="J267" i="53"/>
  <c r="I267" i="53"/>
  <c r="J266" i="53"/>
  <c r="I266" i="53"/>
  <c r="J265" i="53"/>
  <c r="I265" i="53"/>
  <c r="J264" i="53"/>
  <c r="I264" i="53"/>
  <c r="J263" i="53"/>
  <c r="I263" i="53"/>
  <c r="J262" i="53"/>
  <c r="I262" i="53"/>
  <c r="J261" i="53"/>
  <c r="I261" i="53"/>
  <c r="J260" i="53"/>
  <c r="I260" i="53"/>
  <c r="J259" i="53"/>
  <c r="I259" i="53"/>
  <c r="J258" i="53"/>
  <c r="I258" i="53"/>
  <c r="M257" i="53"/>
  <c r="J257" i="53"/>
  <c r="I257" i="53"/>
  <c r="J256" i="53"/>
  <c r="I256" i="53"/>
  <c r="J255" i="53"/>
  <c r="I255" i="53"/>
  <c r="J254" i="53"/>
  <c r="I254" i="53"/>
  <c r="J253" i="53"/>
  <c r="I253" i="53"/>
  <c r="J252" i="53"/>
  <c r="I252" i="53"/>
  <c r="J251" i="53"/>
  <c r="I251" i="53"/>
  <c r="J250" i="53"/>
  <c r="I250" i="53"/>
  <c r="J249" i="53"/>
  <c r="I249" i="53"/>
  <c r="J248" i="53"/>
  <c r="I248" i="53"/>
  <c r="J247" i="53"/>
  <c r="I247" i="53"/>
  <c r="J246" i="53"/>
  <c r="I246" i="53"/>
  <c r="J245" i="53"/>
  <c r="I245" i="53"/>
  <c r="J244" i="53"/>
  <c r="I244" i="53"/>
  <c r="J243" i="53"/>
  <c r="I243" i="53"/>
  <c r="J242" i="53"/>
  <c r="I242" i="53"/>
  <c r="J241" i="53"/>
  <c r="I241" i="53"/>
  <c r="J240" i="53"/>
  <c r="I240" i="53"/>
  <c r="J239" i="53"/>
  <c r="I239" i="53"/>
  <c r="J238" i="53"/>
  <c r="I238" i="53"/>
  <c r="J237" i="53"/>
  <c r="I237" i="53"/>
  <c r="J236" i="53"/>
  <c r="I236" i="53"/>
  <c r="J235" i="53"/>
  <c r="I235" i="53"/>
  <c r="J234" i="53"/>
  <c r="I234" i="53"/>
  <c r="J233" i="53"/>
  <c r="I233" i="53"/>
  <c r="J232" i="53"/>
  <c r="I232" i="53"/>
  <c r="J231" i="53"/>
  <c r="I231" i="53"/>
  <c r="J230" i="53"/>
  <c r="I230" i="53"/>
  <c r="J229" i="53"/>
  <c r="I229" i="53"/>
  <c r="J228" i="53"/>
  <c r="I228" i="53"/>
  <c r="J227" i="53"/>
  <c r="I227" i="53"/>
  <c r="J226" i="53"/>
  <c r="I226" i="53"/>
  <c r="J225" i="53"/>
  <c r="I225" i="53"/>
  <c r="J224" i="53"/>
  <c r="I224" i="53"/>
  <c r="J223" i="53"/>
  <c r="I223" i="53"/>
  <c r="J222" i="53"/>
  <c r="I222" i="53"/>
  <c r="J221" i="53"/>
  <c r="I221" i="53"/>
  <c r="J220" i="53"/>
  <c r="I220" i="53"/>
  <c r="J219" i="53"/>
  <c r="I219" i="53"/>
  <c r="J218" i="53"/>
  <c r="I218" i="53"/>
  <c r="J217" i="53"/>
  <c r="I217" i="53"/>
  <c r="J216" i="53"/>
  <c r="I216" i="53"/>
  <c r="J215" i="53"/>
  <c r="I215" i="53"/>
  <c r="J214" i="53"/>
  <c r="I214" i="53"/>
  <c r="J213" i="53"/>
  <c r="I213" i="53"/>
  <c r="J212" i="53"/>
  <c r="I212" i="53"/>
  <c r="J211" i="53"/>
  <c r="I211" i="53"/>
  <c r="J210" i="53"/>
  <c r="I210" i="53"/>
  <c r="J209" i="53"/>
  <c r="I209" i="53"/>
  <c r="J208" i="53"/>
  <c r="I208" i="53"/>
  <c r="J207" i="53"/>
  <c r="I207" i="53"/>
  <c r="J206" i="53"/>
  <c r="I206" i="53"/>
  <c r="J205" i="53"/>
  <c r="I205" i="53"/>
  <c r="J204" i="53"/>
  <c r="I204" i="53"/>
  <c r="J203" i="53"/>
  <c r="I203" i="53"/>
  <c r="J202" i="53"/>
  <c r="I202" i="53"/>
  <c r="J201" i="53"/>
  <c r="I201" i="53"/>
  <c r="J200" i="53"/>
  <c r="I200" i="53"/>
  <c r="J199" i="53"/>
  <c r="I199" i="53"/>
  <c r="J198" i="53"/>
  <c r="I198" i="53"/>
  <c r="J197" i="53"/>
  <c r="I197" i="53"/>
  <c r="J196" i="53"/>
  <c r="I196" i="53"/>
  <c r="J195" i="53"/>
  <c r="I195" i="53"/>
  <c r="J194" i="53"/>
  <c r="I194" i="53"/>
  <c r="J193" i="53"/>
  <c r="I193" i="53"/>
  <c r="J192" i="53"/>
  <c r="I192" i="53"/>
  <c r="J191" i="53"/>
  <c r="I191" i="53"/>
  <c r="J190" i="53"/>
  <c r="I190" i="53"/>
  <c r="J189" i="53"/>
  <c r="I189" i="53"/>
  <c r="J188" i="53"/>
  <c r="I188" i="53"/>
  <c r="J187" i="53"/>
  <c r="I187" i="53"/>
  <c r="J186" i="53"/>
  <c r="I186" i="53"/>
  <c r="I181" i="53"/>
  <c r="H181" i="53"/>
  <c r="G181" i="53"/>
  <c r="F181" i="53"/>
  <c r="J181" i="53" s="1"/>
  <c r="E181" i="53"/>
  <c r="J180" i="53"/>
  <c r="I180" i="53"/>
  <c r="J179" i="53"/>
  <c r="I179" i="53"/>
  <c r="J178" i="53"/>
  <c r="I178" i="53"/>
  <c r="J177" i="53"/>
  <c r="I177" i="53"/>
  <c r="J176" i="53"/>
  <c r="I176" i="53"/>
  <c r="J175" i="53"/>
  <c r="I175" i="53"/>
  <c r="J174" i="53"/>
  <c r="I174" i="53"/>
  <c r="J173" i="53"/>
  <c r="I173" i="53"/>
  <c r="J172" i="53"/>
  <c r="I172" i="53"/>
  <c r="J171" i="53"/>
  <c r="I171" i="53"/>
  <c r="J170" i="53"/>
  <c r="I170" i="53"/>
  <c r="J169" i="53"/>
  <c r="I169" i="53"/>
  <c r="J168" i="53"/>
  <c r="I168" i="53"/>
  <c r="J167" i="53"/>
  <c r="I167" i="53"/>
  <c r="J166" i="53"/>
  <c r="I166" i="53"/>
  <c r="J165" i="53"/>
  <c r="I165" i="53"/>
  <c r="J164" i="53"/>
  <c r="I164" i="53"/>
  <c r="J163" i="53"/>
  <c r="I163" i="53"/>
  <c r="J162" i="53"/>
  <c r="I162" i="53"/>
  <c r="J161" i="53"/>
  <c r="I161" i="53"/>
  <c r="J160" i="53"/>
  <c r="I160" i="53"/>
  <c r="J159" i="53"/>
  <c r="I159" i="53"/>
  <c r="J158" i="53"/>
  <c r="I158" i="53"/>
  <c r="J157" i="53"/>
  <c r="I157" i="53"/>
  <c r="J156" i="53"/>
  <c r="I156" i="53"/>
  <c r="J155" i="53"/>
  <c r="I155" i="53"/>
  <c r="J154" i="53"/>
  <c r="I154" i="53"/>
  <c r="J153" i="53"/>
  <c r="I153" i="53"/>
  <c r="J152" i="53"/>
  <c r="I152" i="53"/>
  <c r="J151" i="53"/>
  <c r="I151" i="53"/>
  <c r="J150" i="53"/>
  <c r="I150" i="53"/>
  <c r="J149" i="53"/>
  <c r="I149" i="53"/>
  <c r="J148" i="53"/>
  <c r="I148" i="53"/>
  <c r="J147" i="53"/>
  <c r="I147" i="53"/>
  <c r="J146" i="53"/>
  <c r="I146" i="53"/>
  <c r="J145" i="53"/>
  <c r="I145" i="53"/>
  <c r="J144" i="53"/>
  <c r="I144" i="53"/>
  <c r="J143" i="53"/>
  <c r="I143" i="53"/>
  <c r="J142" i="53"/>
  <c r="I142" i="53"/>
  <c r="J141" i="53"/>
  <c r="I141" i="53"/>
  <c r="J140" i="53"/>
  <c r="I140" i="53"/>
  <c r="J139" i="53"/>
  <c r="I139" i="53"/>
  <c r="J138" i="53"/>
  <c r="I138" i="53"/>
  <c r="J137" i="53"/>
  <c r="I137" i="53"/>
  <c r="J136" i="53"/>
  <c r="I136" i="53"/>
  <c r="J135" i="53"/>
  <c r="I135" i="53"/>
  <c r="J134" i="53"/>
  <c r="I134" i="53"/>
  <c r="J133" i="53"/>
  <c r="I133" i="53"/>
  <c r="J132" i="53"/>
  <c r="I132" i="53"/>
  <c r="J131" i="53"/>
  <c r="I131" i="53"/>
  <c r="J130" i="53"/>
  <c r="I130" i="53"/>
  <c r="J129" i="53"/>
  <c r="I129" i="53"/>
  <c r="J128" i="53"/>
  <c r="I128" i="53"/>
  <c r="J127" i="53"/>
  <c r="I127" i="53"/>
  <c r="H122" i="53"/>
  <c r="G122" i="53"/>
  <c r="F122" i="53"/>
  <c r="J122" i="53" s="1"/>
  <c r="E122" i="53"/>
  <c r="I122" i="53" s="1"/>
  <c r="J121" i="53"/>
  <c r="I121" i="53"/>
  <c r="J120" i="53"/>
  <c r="I120" i="53"/>
  <c r="J119" i="53"/>
  <c r="I119" i="53"/>
  <c r="J118" i="53"/>
  <c r="I118" i="53"/>
  <c r="J117" i="53"/>
  <c r="I117" i="53"/>
  <c r="J116" i="53"/>
  <c r="I116" i="53"/>
  <c r="J115" i="53"/>
  <c r="I115" i="53"/>
  <c r="J114" i="53"/>
  <c r="I114" i="53"/>
  <c r="J113" i="53"/>
  <c r="I113" i="53"/>
  <c r="J112" i="53"/>
  <c r="I112" i="53"/>
  <c r="J111" i="53"/>
  <c r="I111" i="53"/>
  <c r="J110" i="53"/>
  <c r="I110" i="53"/>
  <c r="J109" i="53"/>
  <c r="I109" i="53"/>
  <c r="J108" i="53"/>
  <c r="I108" i="53"/>
  <c r="J107" i="53"/>
  <c r="I107" i="53"/>
  <c r="J106" i="53"/>
  <c r="I106" i="53"/>
  <c r="J105" i="53"/>
  <c r="I105" i="53"/>
  <c r="J104" i="53"/>
  <c r="I104" i="53"/>
  <c r="J103" i="53"/>
  <c r="I103" i="53"/>
  <c r="J102" i="53"/>
  <c r="I102" i="53"/>
  <c r="J101" i="53"/>
  <c r="I101" i="53"/>
  <c r="J100" i="53"/>
  <c r="I100" i="53"/>
  <c r="J99" i="53"/>
  <c r="I99" i="53"/>
  <c r="J98" i="53"/>
  <c r="I98" i="53"/>
  <c r="J97" i="53"/>
  <c r="I97" i="53"/>
  <c r="J96" i="53"/>
  <c r="I96" i="53"/>
  <c r="J95" i="53"/>
  <c r="I95" i="53"/>
  <c r="J94" i="53"/>
  <c r="I94" i="53"/>
  <c r="J93" i="53"/>
  <c r="I93" i="53"/>
  <c r="J92" i="53"/>
  <c r="I92" i="53"/>
  <c r="J91" i="53"/>
  <c r="I91" i="53"/>
  <c r="J86" i="53"/>
  <c r="I86" i="53"/>
  <c r="J85" i="53"/>
  <c r="I85" i="53"/>
  <c r="J84" i="53"/>
  <c r="I84" i="53"/>
  <c r="J83" i="53"/>
  <c r="I83" i="53"/>
  <c r="J82" i="53"/>
  <c r="I82" i="53"/>
  <c r="J81" i="53"/>
  <c r="I81" i="53"/>
  <c r="J80" i="53"/>
  <c r="I80" i="53"/>
  <c r="J79" i="53"/>
  <c r="I79" i="53"/>
  <c r="J78" i="53"/>
  <c r="I78" i="53"/>
  <c r="J77" i="53"/>
  <c r="I77" i="53"/>
  <c r="J76" i="53"/>
  <c r="I76" i="53"/>
  <c r="J75" i="53"/>
  <c r="I75" i="53"/>
  <c r="J74" i="53"/>
  <c r="I74" i="53"/>
  <c r="J73" i="53"/>
  <c r="I73" i="53"/>
  <c r="J72" i="53"/>
  <c r="I72" i="53"/>
  <c r="J71" i="53"/>
  <c r="I71" i="53"/>
  <c r="J70" i="53"/>
  <c r="I70" i="53"/>
  <c r="J69" i="53"/>
  <c r="I69" i="53"/>
  <c r="J68" i="53"/>
  <c r="I68" i="53"/>
  <c r="J67" i="53"/>
  <c r="I67" i="53"/>
  <c r="J66" i="53"/>
  <c r="I66" i="53"/>
  <c r="J65" i="53"/>
  <c r="I65" i="53"/>
  <c r="J64" i="53"/>
  <c r="I64" i="53"/>
  <c r="J63" i="53"/>
  <c r="I63" i="53"/>
  <c r="J62" i="53"/>
  <c r="I62" i="53"/>
  <c r="J61" i="53"/>
  <c r="I61" i="53"/>
  <c r="J60" i="53"/>
  <c r="I60" i="53"/>
  <c r="J59" i="53"/>
  <c r="I59" i="53"/>
  <c r="J58" i="53"/>
  <c r="I58" i="53"/>
  <c r="J57" i="53"/>
  <c r="I57" i="53"/>
  <c r="J56" i="53"/>
  <c r="I56" i="53"/>
  <c r="J55" i="53"/>
  <c r="I55" i="53"/>
  <c r="J54" i="53"/>
  <c r="I54" i="53"/>
  <c r="J53" i="53"/>
  <c r="I53" i="53"/>
  <c r="J52" i="53"/>
  <c r="I52" i="53"/>
  <c r="J51" i="53"/>
  <c r="I51" i="53"/>
  <c r="J50" i="53"/>
  <c r="I50" i="53"/>
  <c r="J49" i="53"/>
  <c r="I49" i="53"/>
  <c r="J48" i="53"/>
  <c r="I48" i="53"/>
  <c r="J47" i="53"/>
  <c r="I47" i="53"/>
  <c r="J46" i="53"/>
  <c r="I46" i="53"/>
  <c r="J45" i="53"/>
  <c r="I45" i="53"/>
  <c r="J44" i="53"/>
  <c r="I44" i="53"/>
  <c r="J43" i="53"/>
  <c r="I43" i="53"/>
  <c r="J42" i="53"/>
  <c r="I42" i="53"/>
  <c r="J41" i="53"/>
  <c r="I41" i="53"/>
  <c r="J40" i="53"/>
  <c r="I40" i="53"/>
  <c r="J39" i="53"/>
  <c r="I39" i="53"/>
  <c r="J38" i="53"/>
  <c r="I38" i="53"/>
  <c r="J37" i="53"/>
  <c r="I37" i="53"/>
  <c r="J36" i="53"/>
  <c r="I36" i="53"/>
  <c r="J35" i="53"/>
  <c r="I35" i="53"/>
  <c r="J34" i="53"/>
  <c r="I34" i="53"/>
  <c r="J33" i="53"/>
  <c r="I33" i="53"/>
  <c r="J32" i="53"/>
  <c r="I32" i="53"/>
  <c r="J31" i="53"/>
  <c r="I31" i="53"/>
  <c r="J30" i="53"/>
  <c r="I30" i="53"/>
  <c r="J29" i="53"/>
  <c r="I29" i="53"/>
  <c r="J28" i="53"/>
  <c r="I28" i="53"/>
  <c r="J27" i="53"/>
  <c r="I27" i="53"/>
  <c r="J26" i="53"/>
  <c r="I26" i="53"/>
  <c r="J25" i="53"/>
  <c r="I25" i="53"/>
  <c r="J24" i="53"/>
  <c r="I24" i="53"/>
  <c r="J23" i="53"/>
  <c r="I23" i="53"/>
  <c r="J22" i="53"/>
  <c r="I22" i="53"/>
  <c r="J21" i="53"/>
  <c r="I21" i="53"/>
  <c r="J20" i="53"/>
  <c r="I20" i="53"/>
  <c r="J19" i="53"/>
  <c r="I19" i="53"/>
  <c r="J18" i="53"/>
  <c r="I18" i="53"/>
  <c r="J15" i="53"/>
  <c r="I15" i="53"/>
  <c r="J14" i="53"/>
  <c r="I14" i="53"/>
  <c r="J13" i="53"/>
  <c r="I13" i="53"/>
  <c r="J12" i="53"/>
  <c r="I12" i="53"/>
  <c r="J11" i="53"/>
  <c r="I11" i="53"/>
  <c r="J10" i="53"/>
  <c r="I10" i="53"/>
  <c r="J9" i="53"/>
  <c r="I9" i="53"/>
  <c r="J8" i="53"/>
  <c r="I8" i="53"/>
  <c r="J7" i="53"/>
  <c r="I7" i="53"/>
  <c r="J6" i="53"/>
  <c r="I6" i="53"/>
  <c r="C2" i="53"/>
  <c r="H582" i="52"/>
  <c r="G582" i="52"/>
  <c r="F582" i="52"/>
  <c r="J582" i="52" s="1"/>
  <c r="E582" i="52"/>
  <c r="I582" i="52" s="1"/>
  <c r="J581" i="52"/>
  <c r="I581" i="52"/>
  <c r="J580" i="52"/>
  <c r="I580" i="52"/>
  <c r="J579" i="52"/>
  <c r="I579" i="52"/>
  <c r="J578" i="52"/>
  <c r="I578" i="52"/>
  <c r="J577" i="52"/>
  <c r="I577" i="52"/>
  <c r="J576" i="52"/>
  <c r="I576" i="52"/>
  <c r="J575" i="52"/>
  <c r="I575" i="52"/>
  <c r="J574" i="52"/>
  <c r="I574" i="52"/>
  <c r="J573" i="52"/>
  <c r="I573" i="52"/>
  <c r="J572" i="52"/>
  <c r="I572" i="52"/>
  <c r="J571" i="52"/>
  <c r="I571" i="52"/>
  <c r="J570" i="52"/>
  <c r="I570" i="52"/>
  <c r="J569" i="52"/>
  <c r="I569" i="52"/>
  <c r="J568" i="52"/>
  <c r="I568" i="52"/>
  <c r="J567" i="52"/>
  <c r="I567" i="52"/>
  <c r="J566" i="52"/>
  <c r="I566" i="52"/>
  <c r="J565" i="52"/>
  <c r="I565" i="52"/>
  <c r="J564" i="52"/>
  <c r="I564" i="52"/>
  <c r="J563" i="52"/>
  <c r="I563" i="52"/>
  <c r="J562" i="52"/>
  <c r="I562" i="52"/>
  <c r="J561" i="52"/>
  <c r="I561" i="52"/>
  <c r="J560" i="52"/>
  <c r="I560" i="52"/>
  <c r="J559" i="52"/>
  <c r="I559" i="52"/>
  <c r="J558" i="52"/>
  <c r="I558" i="52"/>
  <c r="J557" i="52"/>
  <c r="I557" i="52"/>
  <c r="J556" i="52"/>
  <c r="I556" i="52"/>
  <c r="J555" i="52"/>
  <c r="I555" i="52"/>
  <c r="J554" i="52"/>
  <c r="I554" i="52"/>
  <c r="J553" i="52"/>
  <c r="I553" i="52"/>
  <c r="J552" i="52"/>
  <c r="I552" i="52"/>
  <c r="H547" i="52"/>
  <c r="G547" i="52"/>
  <c r="F547" i="52"/>
  <c r="J547" i="52" s="1"/>
  <c r="E547" i="52"/>
  <c r="I547" i="52" s="1"/>
  <c r="J546" i="52"/>
  <c r="I546" i="52"/>
  <c r="J545" i="52"/>
  <c r="I545" i="52"/>
  <c r="J544" i="52"/>
  <c r="I544" i="52"/>
  <c r="J543" i="52"/>
  <c r="I543" i="52"/>
  <c r="J542" i="52"/>
  <c r="I542" i="52"/>
  <c r="J541" i="52"/>
  <c r="I541" i="52"/>
  <c r="J540" i="52"/>
  <c r="I540" i="52"/>
  <c r="J539" i="52"/>
  <c r="I539" i="52"/>
  <c r="J538" i="52"/>
  <c r="I538" i="52"/>
  <c r="J537" i="52"/>
  <c r="I537" i="52"/>
  <c r="J536" i="52"/>
  <c r="I536" i="52"/>
  <c r="J535" i="52"/>
  <c r="I535" i="52"/>
  <c r="J534" i="52"/>
  <c r="I534" i="52"/>
  <c r="J533" i="52"/>
  <c r="I533" i="52"/>
  <c r="J532" i="52"/>
  <c r="I532" i="52"/>
  <c r="J531" i="52"/>
  <c r="I531" i="52"/>
  <c r="J530" i="52"/>
  <c r="I530" i="52"/>
  <c r="J529" i="52"/>
  <c r="I529" i="52"/>
  <c r="J528" i="52"/>
  <c r="I528" i="52"/>
  <c r="J527" i="52"/>
  <c r="I527" i="52"/>
  <c r="J526" i="52"/>
  <c r="I526" i="52"/>
  <c r="J525" i="52"/>
  <c r="I525" i="52"/>
  <c r="J524" i="52"/>
  <c r="I524" i="52"/>
  <c r="J523" i="52"/>
  <c r="I523" i="52"/>
  <c r="J522" i="52"/>
  <c r="I522" i="52"/>
  <c r="J521" i="52"/>
  <c r="I521" i="52"/>
  <c r="J520" i="52"/>
  <c r="I520" i="52"/>
  <c r="J519" i="52"/>
  <c r="I519" i="52"/>
  <c r="J518" i="52"/>
  <c r="I518" i="52"/>
  <c r="J517" i="52"/>
  <c r="I517" i="52"/>
  <c r="J516" i="52"/>
  <c r="I516" i="52"/>
  <c r="J511" i="52"/>
  <c r="I511" i="52"/>
  <c r="H511" i="52"/>
  <c r="G511" i="52"/>
  <c r="F511" i="52"/>
  <c r="E511" i="52"/>
  <c r="J510" i="52"/>
  <c r="I510" i="52"/>
  <c r="J509" i="52"/>
  <c r="I509" i="52"/>
  <c r="J508" i="52"/>
  <c r="I508" i="52"/>
  <c r="J507" i="52"/>
  <c r="I507" i="52"/>
  <c r="J506" i="52"/>
  <c r="I506" i="52"/>
  <c r="J505" i="52"/>
  <c r="I505" i="52"/>
  <c r="J504" i="52"/>
  <c r="I504" i="52"/>
  <c r="J503" i="52"/>
  <c r="I503" i="52"/>
  <c r="J502" i="52"/>
  <c r="I502" i="52"/>
  <c r="J501" i="52"/>
  <c r="I501" i="52"/>
  <c r="J500" i="52"/>
  <c r="I500" i="52"/>
  <c r="J499" i="52"/>
  <c r="I499" i="52"/>
  <c r="J498" i="52"/>
  <c r="I498" i="52"/>
  <c r="J497" i="52"/>
  <c r="I497" i="52"/>
  <c r="J496" i="52"/>
  <c r="I496" i="52"/>
  <c r="J495" i="52"/>
  <c r="I495" i="52"/>
  <c r="J494" i="52"/>
  <c r="I494" i="52"/>
  <c r="J493" i="52"/>
  <c r="I493" i="52"/>
  <c r="J492" i="52"/>
  <c r="I492" i="52"/>
  <c r="J491" i="52"/>
  <c r="I491" i="52"/>
  <c r="J490" i="52"/>
  <c r="I490" i="52"/>
  <c r="J489" i="52"/>
  <c r="I489" i="52"/>
  <c r="J488" i="52"/>
  <c r="I488" i="52"/>
  <c r="J487" i="52"/>
  <c r="I487" i="52"/>
  <c r="J486" i="52"/>
  <c r="I486" i="52"/>
  <c r="J480" i="52"/>
  <c r="H480" i="52"/>
  <c r="H481" i="52" s="1"/>
  <c r="G480" i="52"/>
  <c r="G481" i="52" s="1"/>
  <c r="F480" i="52"/>
  <c r="F481" i="52" s="1"/>
  <c r="J481" i="52" s="1"/>
  <c r="E480" i="52"/>
  <c r="J479" i="52"/>
  <c r="I479" i="52"/>
  <c r="J478" i="52"/>
  <c r="I478" i="52"/>
  <c r="J477" i="52"/>
  <c r="I477" i="52"/>
  <c r="J476" i="52"/>
  <c r="I476" i="52"/>
  <c r="J475" i="52"/>
  <c r="I475" i="52"/>
  <c r="J474" i="52"/>
  <c r="I474" i="52"/>
  <c r="J473" i="52"/>
  <c r="I473" i="52"/>
  <c r="J472" i="52"/>
  <c r="I472" i="52"/>
  <c r="J471" i="52"/>
  <c r="I471" i="52"/>
  <c r="J470" i="52"/>
  <c r="I470" i="52"/>
  <c r="J469" i="52"/>
  <c r="I469" i="52"/>
  <c r="J468" i="52"/>
  <c r="I468" i="52"/>
  <c r="J467" i="52"/>
  <c r="I467" i="52"/>
  <c r="J466" i="52"/>
  <c r="I466" i="52"/>
  <c r="J465" i="52"/>
  <c r="I465" i="52"/>
  <c r="J464" i="52"/>
  <c r="I464" i="52"/>
  <c r="J463" i="52"/>
  <c r="I463" i="52"/>
  <c r="J462" i="52"/>
  <c r="I462" i="52"/>
  <c r="J461" i="52"/>
  <c r="I461" i="52"/>
  <c r="J460" i="52"/>
  <c r="I460" i="52"/>
  <c r="J459" i="52"/>
  <c r="I459" i="52"/>
  <c r="J458" i="52"/>
  <c r="I458" i="52"/>
  <c r="J457" i="52"/>
  <c r="I457" i="52"/>
  <c r="J456" i="52"/>
  <c r="I456" i="52"/>
  <c r="J455" i="52"/>
  <c r="I455" i="52"/>
  <c r="J454" i="52"/>
  <c r="I454" i="52"/>
  <c r="J453" i="52"/>
  <c r="I453" i="52"/>
  <c r="J452" i="52"/>
  <c r="I452" i="52"/>
  <c r="J451" i="52"/>
  <c r="I451" i="52"/>
  <c r="J450" i="52"/>
  <c r="I450" i="52"/>
  <c r="J449" i="52"/>
  <c r="I449" i="52"/>
  <c r="J448" i="52"/>
  <c r="I448" i="52"/>
  <c r="J447" i="52"/>
  <c r="I447" i="52"/>
  <c r="J446" i="52"/>
  <c r="I446" i="52"/>
  <c r="J445" i="52"/>
  <c r="I445" i="52"/>
  <c r="J444" i="52"/>
  <c r="I444" i="52"/>
  <c r="J443" i="52"/>
  <c r="I443" i="52"/>
  <c r="J442" i="52"/>
  <c r="I442" i="52"/>
  <c r="J441" i="52"/>
  <c r="I441" i="52"/>
  <c r="J440" i="52"/>
  <c r="I440" i="52"/>
  <c r="J439" i="52"/>
  <c r="I439" i="52"/>
  <c r="J438" i="52"/>
  <c r="I438" i="52"/>
  <c r="J437" i="52"/>
  <c r="I437" i="52"/>
  <c r="J436" i="52"/>
  <c r="I436" i="52"/>
  <c r="J435" i="52"/>
  <c r="I435" i="52"/>
  <c r="J434" i="52"/>
  <c r="I434" i="52"/>
  <c r="J433" i="52"/>
  <c r="I433" i="52"/>
  <c r="J432" i="52"/>
  <c r="I432" i="52"/>
  <c r="J431" i="52"/>
  <c r="I431" i="52"/>
  <c r="J430" i="52"/>
  <c r="I430" i="52"/>
  <c r="J425" i="52"/>
  <c r="I425" i="52"/>
  <c r="H425" i="52"/>
  <c r="G425" i="52"/>
  <c r="F425" i="52"/>
  <c r="E425" i="52"/>
  <c r="E481" i="52" s="1"/>
  <c r="I481" i="52" s="1"/>
  <c r="J424" i="52"/>
  <c r="I424" i="52"/>
  <c r="J423" i="52"/>
  <c r="I423" i="52"/>
  <c r="J422" i="52"/>
  <c r="I422" i="52"/>
  <c r="J421" i="52"/>
  <c r="I421" i="52"/>
  <c r="J420" i="52"/>
  <c r="I420" i="52"/>
  <c r="J419" i="52"/>
  <c r="I419" i="52"/>
  <c r="J418" i="52"/>
  <c r="I418" i="52"/>
  <c r="J417" i="52"/>
  <c r="I417" i="52"/>
  <c r="J416" i="52"/>
  <c r="I416" i="52"/>
  <c r="J415" i="52"/>
  <c r="I415" i="52"/>
  <c r="J414" i="52"/>
  <c r="I414" i="52"/>
  <c r="J413" i="52"/>
  <c r="I413" i="52"/>
  <c r="J412" i="52"/>
  <c r="I412" i="52"/>
  <c r="J411" i="52"/>
  <c r="I411" i="52"/>
  <c r="J410" i="52"/>
  <c r="I410" i="52"/>
  <c r="J409" i="52"/>
  <c r="I409" i="52"/>
  <c r="J408" i="52"/>
  <c r="I408" i="52"/>
  <c r="J407" i="52"/>
  <c r="I407" i="52"/>
  <c r="J406" i="52"/>
  <c r="I406" i="52"/>
  <c r="J405" i="52"/>
  <c r="I405" i="52"/>
  <c r="J404" i="52"/>
  <c r="I404" i="52"/>
  <c r="J403" i="52"/>
  <c r="I403" i="52"/>
  <c r="J402" i="52"/>
  <c r="I402" i="52"/>
  <c r="J401" i="52"/>
  <c r="I401" i="52"/>
  <c r="J400" i="52"/>
  <c r="I400" i="52"/>
  <c r="J399" i="52"/>
  <c r="I399" i="52"/>
  <c r="J398" i="52"/>
  <c r="I398" i="52"/>
  <c r="J397" i="52"/>
  <c r="I397" i="52"/>
  <c r="J396" i="52"/>
  <c r="I396" i="52"/>
  <c r="J395" i="52"/>
  <c r="I395" i="52"/>
  <c r="J394" i="52"/>
  <c r="I394" i="52"/>
  <c r="J393" i="52"/>
  <c r="I393" i="52"/>
  <c r="J392" i="52"/>
  <c r="I392" i="52"/>
  <c r="J391" i="52"/>
  <c r="I391" i="52"/>
  <c r="J390" i="52"/>
  <c r="I390" i="52"/>
  <c r="J389" i="52"/>
  <c r="I389" i="52"/>
  <c r="J388" i="52"/>
  <c r="I388" i="52"/>
  <c r="J387" i="52"/>
  <c r="I387" i="52"/>
  <c r="J386" i="52"/>
  <c r="I386" i="52"/>
  <c r="J385" i="52"/>
  <c r="I385" i="52"/>
  <c r="J384" i="52"/>
  <c r="I384" i="52"/>
  <c r="J383" i="52"/>
  <c r="I383" i="52"/>
  <c r="J382" i="52"/>
  <c r="I382" i="52"/>
  <c r="J381" i="52"/>
  <c r="I381" i="52"/>
  <c r="J380" i="52"/>
  <c r="I380" i="52"/>
  <c r="J379" i="52"/>
  <c r="I379" i="52"/>
  <c r="J378" i="52"/>
  <c r="I378" i="52"/>
  <c r="J377" i="52"/>
  <c r="I377" i="52"/>
  <c r="J376" i="52"/>
  <c r="I376" i="52"/>
  <c r="J375" i="52"/>
  <c r="I375" i="52"/>
  <c r="J374" i="52"/>
  <c r="I374" i="52"/>
  <c r="J373" i="52"/>
  <c r="I373" i="52"/>
  <c r="J372" i="52"/>
  <c r="I372" i="52"/>
  <c r="J371" i="52"/>
  <c r="I371" i="52"/>
  <c r="J370" i="52"/>
  <c r="I370" i="52"/>
  <c r="J369" i="52"/>
  <c r="I369" i="52"/>
  <c r="J368" i="52"/>
  <c r="I368" i="52"/>
  <c r="J367" i="52"/>
  <c r="I367" i="52"/>
  <c r="J366" i="52"/>
  <c r="I366" i="52"/>
  <c r="J365" i="52"/>
  <c r="I365" i="52"/>
  <c r="J364" i="52"/>
  <c r="I364" i="52"/>
  <c r="J363" i="52"/>
  <c r="I363" i="52"/>
  <c r="J362" i="52"/>
  <c r="I362" i="52"/>
  <c r="J361" i="52"/>
  <c r="I361" i="52"/>
  <c r="J360" i="52"/>
  <c r="I360" i="52"/>
  <c r="J359" i="52"/>
  <c r="I359" i="52"/>
  <c r="J358" i="52"/>
  <c r="I358" i="52"/>
  <c r="J357" i="52"/>
  <c r="I357" i="52"/>
  <c r="J356" i="52"/>
  <c r="I356" i="52"/>
  <c r="J355" i="52"/>
  <c r="I355" i="52"/>
  <c r="J354" i="52"/>
  <c r="I354" i="52"/>
  <c r="J353" i="52"/>
  <c r="I353" i="52"/>
  <c r="J352" i="52"/>
  <c r="I352" i="52"/>
  <c r="J351" i="52"/>
  <c r="I351" i="52"/>
  <c r="J350" i="52"/>
  <c r="I350" i="52"/>
  <c r="J349" i="52"/>
  <c r="I349" i="52"/>
  <c r="J348" i="52"/>
  <c r="I348" i="52"/>
  <c r="J347" i="52"/>
  <c r="I347" i="52"/>
  <c r="J346" i="52"/>
  <c r="I346" i="52"/>
  <c r="J345" i="52"/>
  <c r="I345" i="52"/>
  <c r="J344" i="52"/>
  <c r="I344" i="52"/>
  <c r="J343" i="52"/>
  <c r="I343" i="52"/>
  <c r="J342" i="52"/>
  <c r="I342" i="52"/>
  <c r="J341" i="52"/>
  <c r="I341" i="52"/>
  <c r="J340" i="52"/>
  <c r="I340" i="52"/>
  <c r="J339" i="52"/>
  <c r="I339" i="52"/>
  <c r="J333" i="52"/>
  <c r="I333" i="52"/>
  <c r="H333" i="52"/>
  <c r="H334" i="52" s="1"/>
  <c r="G333" i="52"/>
  <c r="F333" i="52"/>
  <c r="E333" i="52"/>
  <c r="E334" i="52" s="1"/>
  <c r="J332" i="52"/>
  <c r="I332" i="52"/>
  <c r="J331" i="52"/>
  <c r="I331" i="52"/>
  <c r="J330" i="52"/>
  <c r="I330" i="52"/>
  <c r="J329" i="52"/>
  <c r="I329" i="52"/>
  <c r="J328" i="52"/>
  <c r="I328" i="52"/>
  <c r="J327" i="52"/>
  <c r="I327" i="52"/>
  <c r="J326" i="52"/>
  <c r="I326" i="52"/>
  <c r="J325" i="52"/>
  <c r="I325" i="52"/>
  <c r="J324" i="52"/>
  <c r="I324" i="52"/>
  <c r="J323" i="52"/>
  <c r="I323" i="52"/>
  <c r="J322" i="52"/>
  <c r="I322" i="52"/>
  <c r="J321" i="52"/>
  <c r="I321" i="52"/>
  <c r="J320" i="52"/>
  <c r="I320" i="52"/>
  <c r="J319" i="52"/>
  <c r="I319" i="52"/>
  <c r="J318" i="52"/>
  <c r="I318" i="52"/>
  <c r="J317" i="52"/>
  <c r="I317" i="52"/>
  <c r="J316" i="52"/>
  <c r="I316" i="52"/>
  <c r="J315" i="52"/>
  <c r="I315" i="52"/>
  <c r="J314" i="52"/>
  <c r="I314" i="52"/>
  <c r="J313" i="52"/>
  <c r="I313" i="52"/>
  <c r="J312" i="52"/>
  <c r="I312" i="52"/>
  <c r="J311" i="52"/>
  <c r="I311" i="52"/>
  <c r="J310" i="52"/>
  <c r="I310" i="52"/>
  <c r="J309" i="52"/>
  <c r="I309" i="52"/>
  <c r="J308" i="52"/>
  <c r="I308" i="52"/>
  <c r="J307" i="52"/>
  <c r="I307" i="52"/>
  <c r="J306" i="52"/>
  <c r="I306" i="52"/>
  <c r="J305" i="52"/>
  <c r="I305" i="52"/>
  <c r="J304" i="52"/>
  <c r="I304" i="52"/>
  <c r="J303" i="52"/>
  <c r="I303" i="52"/>
  <c r="J302" i="52"/>
  <c r="I302" i="52"/>
  <c r="J301" i="52"/>
  <c r="I301" i="52"/>
  <c r="J300" i="52"/>
  <c r="I300" i="52"/>
  <c r="J299" i="52"/>
  <c r="I299" i="52"/>
  <c r="J298" i="52"/>
  <c r="I298" i="52"/>
  <c r="J297" i="52"/>
  <c r="I297" i="52"/>
  <c r="J296" i="52"/>
  <c r="I296" i="52"/>
  <c r="J295" i="52"/>
  <c r="I295" i="52"/>
  <c r="J294" i="52"/>
  <c r="I294" i="52"/>
  <c r="J293" i="52"/>
  <c r="I293" i="52"/>
  <c r="J292" i="52"/>
  <c r="I292" i="52"/>
  <c r="J291" i="52"/>
  <c r="I291" i="52"/>
  <c r="J290" i="52"/>
  <c r="I290" i="52"/>
  <c r="H285" i="52"/>
  <c r="G285" i="52"/>
  <c r="G334" i="52" s="1"/>
  <c r="F285" i="52"/>
  <c r="J285" i="52" s="1"/>
  <c r="E285" i="52"/>
  <c r="I285" i="52" s="1"/>
  <c r="J284" i="52"/>
  <c r="I284" i="52"/>
  <c r="J283" i="52"/>
  <c r="I283" i="52"/>
  <c r="J282" i="52"/>
  <c r="I282" i="52"/>
  <c r="J281" i="52"/>
  <c r="I281" i="52"/>
  <c r="J280" i="52"/>
  <c r="I280" i="52"/>
  <c r="J279" i="52"/>
  <c r="I279" i="52"/>
  <c r="J278" i="52"/>
  <c r="I278" i="52"/>
  <c r="J277" i="52"/>
  <c r="I277" i="52"/>
  <c r="J276" i="52"/>
  <c r="I276" i="52"/>
  <c r="J275" i="52"/>
  <c r="I275" i="52"/>
  <c r="J274" i="52"/>
  <c r="I274" i="52"/>
  <c r="J273" i="52"/>
  <c r="I273" i="52"/>
  <c r="J272" i="52"/>
  <c r="I272" i="52"/>
  <c r="J271" i="52"/>
  <c r="I271" i="52"/>
  <c r="J270" i="52"/>
  <c r="I270" i="52"/>
  <c r="J269" i="52"/>
  <c r="I269" i="52"/>
  <c r="J268" i="52"/>
  <c r="I268" i="52"/>
  <c r="J267" i="52"/>
  <c r="I267" i="52"/>
  <c r="J266" i="52"/>
  <c r="I266" i="52"/>
  <c r="J265" i="52"/>
  <c r="I265" i="52"/>
  <c r="J264" i="52"/>
  <c r="I264" i="52"/>
  <c r="J263" i="52"/>
  <c r="I263" i="52"/>
  <c r="J262" i="52"/>
  <c r="I262" i="52"/>
  <c r="J261" i="52"/>
  <c r="I261" i="52"/>
  <c r="J260" i="52"/>
  <c r="I260" i="52"/>
  <c r="J259" i="52"/>
  <c r="I259" i="52"/>
  <c r="J258" i="52"/>
  <c r="I258" i="52"/>
  <c r="M257" i="52"/>
  <c r="J257" i="52"/>
  <c r="I257" i="52"/>
  <c r="J256" i="52"/>
  <c r="I256" i="52"/>
  <c r="J255" i="52"/>
  <c r="I255" i="52"/>
  <c r="J254" i="52"/>
  <c r="I254" i="52"/>
  <c r="J253" i="52"/>
  <c r="I253" i="52"/>
  <c r="J252" i="52"/>
  <c r="I252" i="52"/>
  <c r="J251" i="52"/>
  <c r="I251" i="52"/>
  <c r="J250" i="52"/>
  <c r="I250" i="52"/>
  <c r="J249" i="52"/>
  <c r="I249" i="52"/>
  <c r="J248" i="52"/>
  <c r="I248" i="52"/>
  <c r="J247" i="52"/>
  <c r="I247" i="52"/>
  <c r="J246" i="52"/>
  <c r="I246" i="52"/>
  <c r="J245" i="52"/>
  <c r="I245" i="52"/>
  <c r="J244" i="52"/>
  <c r="I244" i="52"/>
  <c r="J243" i="52"/>
  <c r="I243" i="52"/>
  <c r="J242" i="52"/>
  <c r="I242" i="52"/>
  <c r="J241" i="52"/>
  <c r="I241" i="52"/>
  <c r="J240" i="52"/>
  <c r="I240" i="52"/>
  <c r="J239" i="52"/>
  <c r="I239" i="52"/>
  <c r="J238" i="52"/>
  <c r="I238" i="52"/>
  <c r="J237" i="52"/>
  <c r="I237" i="52"/>
  <c r="J236" i="52"/>
  <c r="I236" i="52"/>
  <c r="J235" i="52"/>
  <c r="I235" i="52"/>
  <c r="J234" i="52"/>
  <c r="I234" i="52"/>
  <c r="J233" i="52"/>
  <c r="I233" i="52"/>
  <c r="J232" i="52"/>
  <c r="I232" i="52"/>
  <c r="J231" i="52"/>
  <c r="I231" i="52"/>
  <c r="J230" i="52"/>
  <c r="I230" i="52"/>
  <c r="J229" i="52"/>
  <c r="I229" i="52"/>
  <c r="J228" i="52"/>
  <c r="I228" i="52"/>
  <c r="J227" i="52"/>
  <c r="I227" i="52"/>
  <c r="J226" i="52"/>
  <c r="I226" i="52"/>
  <c r="J225" i="52"/>
  <c r="I225" i="52"/>
  <c r="J224" i="52"/>
  <c r="I224" i="52"/>
  <c r="J223" i="52"/>
  <c r="I223" i="52"/>
  <c r="J222" i="52"/>
  <c r="I222" i="52"/>
  <c r="J221" i="52"/>
  <c r="I221" i="52"/>
  <c r="J220" i="52"/>
  <c r="I220" i="52"/>
  <c r="J219" i="52"/>
  <c r="I219" i="52"/>
  <c r="J218" i="52"/>
  <c r="I218" i="52"/>
  <c r="J217" i="52"/>
  <c r="I217" i="52"/>
  <c r="J216" i="52"/>
  <c r="I216" i="52"/>
  <c r="J215" i="52"/>
  <c r="I215" i="52"/>
  <c r="J214" i="52"/>
  <c r="I214" i="52"/>
  <c r="J213" i="52"/>
  <c r="I213" i="52"/>
  <c r="J212" i="52"/>
  <c r="I212" i="52"/>
  <c r="J211" i="52"/>
  <c r="I211" i="52"/>
  <c r="J210" i="52"/>
  <c r="I210" i="52"/>
  <c r="J209" i="52"/>
  <c r="I209" i="52"/>
  <c r="J208" i="52"/>
  <c r="I208" i="52"/>
  <c r="J207" i="52"/>
  <c r="I207" i="52"/>
  <c r="J206" i="52"/>
  <c r="I206" i="52"/>
  <c r="J205" i="52"/>
  <c r="I205" i="52"/>
  <c r="J204" i="52"/>
  <c r="I204" i="52"/>
  <c r="J203" i="52"/>
  <c r="I203" i="52"/>
  <c r="J202" i="52"/>
  <c r="I202" i="52"/>
  <c r="J201" i="52"/>
  <c r="I201" i="52"/>
  <c r="J200" i="52"/>
  <c r="I200" i="52"/>
  <c r="J199" i="52"/>
  <c r="I199" i="52"/>
  <c r="J198" i="52"/>
  <c r="I198" i="52"/>
  <c r="J197" i="52"/>
  <c r="I197" i="52"/>
  <c r="J196" i="52"/>
  <c r="I196" i="52"/>
  <c r="J195" i="52"/>
  <c r="I195" i="52"/>
  <c r="J194" i="52"/>
  <c r="I194" i="52"/>
  <c r="J193" i="52"/>
  <c r="I193" i="52"/>
  <c r="J192" i="52"/>
  <c r="I192" i="52"/>
  <c r="J191" i="52"/>
  <c r="I191" i="52"/>
  <c r="J190" i="52"/>
  <c r="I190" i="52"/>
  <c r="J189" i="52"/>
  <c r="I189" i="52"/>
  <c r="J188" i="52"/>
  <c r="I188" i="52"/>
  <c r="J187" i="52"/>
  <c r="I187" i="52"/>
  <c r="J186" i="52"/>
  <c r="I186" i="52"/>
  <c r="J181" i="52"/>
  <c r="H181" i="52"/>
  <c r="G181" i="52"/>
  <c r="F181" i="52"/>
  <c r="E181" i="52"/>
  <c r="I181" i="52" s="1"/>
  <c r="J180" i="52"/>
  <c r="I180" i="52"/>
  <c r="J179" i="52"/>
  <c r="I179" i="52"/>
  <c r="J178" i="52"/>
  <c r="I178" i="52"/>
  <c r="J177" i="52"/>
  <c r="I177" i="52"/>
  <c r="J176" i="52"/>
  <c r="I176" i="52"/>
  <c r="J175" i="52"/>
  <c r="I175" i="52"/>
  <c r="J174" i="52"/>
  <c r="I174" i="52"/>
  <c r="J173" i="52"/>
  <c r="I173" i="52"/>
  <c r="J172" i="52"/>
  <c r="I172" i="52"/>
  <c r="J171" i="52"/>
  <c r="I171" i="52"/>
  <c r="J170" i="52"/>
  <c r="I170" i="52"/>
  <c r="J169" i="52"/>
  <c r="I169" i="52"/>
  <c r="J168" i="52"/>
  <c r="I168" i="52"/>
  <c r="J167" i="52"/>
  <c r="I167" i="52"/>
  <c r="J166" i="52"/>
  <c r="I166" i="52"/>
  <c r="J165" i="52"/>
  <c r="I165" i="52"/>
  <c r="J164" i="52"/>
  <c r="I164" i="52"/>
  <c r="J163" i="52"/>
  <c r="I163" i="52"/>
  <c r="J162" i="52"/>
  <c r="I162" i="52"/>
  <c r="J161" i="52"/>
  <c r="I161" i="52"/>
  <c r="J160" i="52"/>
  <c r="I160" i="52"/>
  <c r="J159" i="52"/>
  <c r="I159" i="52"/>
  <c r="J158" i="52"/>
  <c r="I158" i="52"/>
  <c r="J157" i="52"/>
  <c r="I157" i="52"/>
  <c r="J156" i="52"/>
  <c r="I156" i="52"/>
  <c r="J155" i="52"/>
  <c r="I155" i="52"/>
  <c r="J154" i="52"/>
  <c r="I154" i="52"/>
  <c r="J153" i="52"/>
  <c r="I153" i="52"/>
  <c r="J152" i="52"/>
  <c r="I152" i="52"/>
  <c r="J151" i="52"/>
  <c r="I151" i="52"/>
  <c r="J150" i="52"/>
  <c r="I150" i="52"/>
  <c r="J149" i="52"/>
  <c r="I149" i="52"/>
  <c r="J148" i="52"/>
  <c r="I148" i="52"/>
  <c r="J147" i="52"/>
  <c r="I147" i="52"/>
  <c r="J146" i="52"/>
  <c r="I146" i="52"/>
  <c r="J145" i="52"/>
  <c r="I145" i="52"/>
  <c r="J144" i="52"/>
  <c r="I144" i="52"/>
  <c r="J143" i="52"/>
  <c r="I143" i="52"/>
  <c r="J142" i="52"/>
  <c r="I142" i="52"/>
  <c r="J141" i="52"/>
  <c r="I141" i="52"/>
  <c r="J140" i="52"/>
  <c r="I140" i="52"/>
  <c r="J139" i="52"/>
  <c r="I139" i="52"/>
  <c r="J138" i="52"/>
  <c r="I138" i="52"/>
  <c r="J137" i="52"/>
  <c r="I137" i="52"/>
  <c r="J136" i="52"/>
  <c r="I136" i="52"/>
  <c r="J135" i="52"/>
  <c r="I135" i="52"/>
  <c r="J134" i="52"/>
  <c r="I134" i="52"/>
  <c r="J133" i="52"/>
  <c r="I133" i="52"/>
  <c r="J132" i="52"/>
  <c r="I132" i="52"/>
  <c r="J131" i="52"/>
  <c r="I131" i="52"/>
  <c r="J130" i="52"/>
  <c r="I130" i="52"/>
  <c r="J129" i="52"/>
  <c r="I129" i="52"/>
  <c r="J128" i="52"/>
  <c r="I128" i="52"/>
  <c r="J127" i="52"/>
  <c r="I127" i="52"/>
  <c r="H122" i="52"/>
  <c r="G122" i="52"/>
  <c r="F122" i="52"/>
  <c r="J122" i="52" s="1"/>
  <c r="E122" i="52"/>
  <c r="I122" i="52" s="1"/>
  <c r="J121" i="52"/>
  <c r="I121" i="52"/>
  <c r="J120" i="52"/>
  <c r="I120" i="52"/>
  <c r="J119" i="52"/>
  <c r="I119" i="52"/>
  <c r="J118" i="52"/>
  <c r="I118" i="52"/>
  <c r="J117" i="52"/>
  <c r="I117" i="52"/>
  <c r="J116" i="52"/>
  <c r="I116" i="52"/>
  <c r="J115" i="52"/>
  <c r="I115" i="52"/>
  <c r="J114" i="52"/>
  <c r="I114" i="52"/>
  <c r="J113" i="52"/>
  <c r="I113" i="52"/>
  <c r="J112" i="52"/>
  <c r="I112" i="52"/>
  <c r="J111" i="52"/>
  <c r="I111" i="52"/>
  <c r="J110" i="52"/>
  <c r="I110" i="52"/>
  <c r="J109" i="52"/>
  <c r="I109" i="52"/>
  <c r="J108" i="52"/>
  <c r="I108" i="52"/>
  <c r="J107" i="52"/>
  <c r="I107" i="52"/>
  <c r="J106" i="52"/>
  <c r="I106" i="52"/>
  <c r="J105" i="52"/>
  <c r="I105" i="52"/>
  <c r="J104" i="52"/>
  <c r="I104" i="52"/>
  <c r="J103" i="52"/>
  <c r="I103" i="52"/>
  <c r="J102" i="52"/>
  <c r="I102" i="52"/>
  <c r="J101" i="52"/>
  <c r="I101" i="52"/>
  <c r="J100" i="52"/>
  <c r="I100" i="52"/>
  <c r="J99" i="52"/>
  <c r="I99" i="52"/>
  <c r="J98" i="52"/>
  <c r="I98" i="52"/>
  <c r="J97" i="52"/>
  <c r="I97" i="52"/>
  <c r="J96" i="52"/>
  <c r="I96" i="52"/>
  <c r="J95" i="52"/>
  <c r="I95" i="52"/>
  <c r="J94" i="52"/>
  <c r="I94" i="52"/>
  <c r="J93" i="52"/>
  <c r="I93" i="52"/>
  <c r="J92" i="52"/>
  <c r="I92" i="52"/>
  <c r="J91" i="52"/>
  <c r="I91" i="52"/>
  <c r="J86" i="52"/>
  <c r="I86" i="52"/>
  <c r="J85" i="52"/>
  <c r="I85" i="52"/>
  <c r="J84" i="52"/>
  <c r="I84" i="52"/>
  <c r="J83" i="52"/>
  <c r="I83" i="52"/>
  <c r="J82" i="52"/>
  <c r="I82" i="52"/>
  <c r="J81" i="52"/>
  <c r="I81" i="52"/>
  <c r="J80" i="52"/>
  <c r="I80" i="52"/>
  <c r="J79" i="52"/>
  <c r="I79" i="52"/>
  <c r="J78" i="52"/>
  <c r="I78" i="52"/>
  <c r="J77" i="52"/>
  <c r="I77" i="52"/>
  <c r="J76" i="52"/>
  <c r="I76" i="52"/>
  <c r="J75" i="52"/>
  <c r="I75" i="52"/>
  <c r="J74" i="52"/>
  <c r="I74" i="52"/>
  <c r="J73" i="52"/>
  <c r="I73" i="52"/>
  <c r="J72" i="52"/>
  <c r="I72" i="52"/>
  <c r="J71" i="52"/>
  <c r="I71" i="52"/>
  <c r="J70" i="52"/>
  <c r="I70" i="52"/>
  <c r="J69" i="52"/>
  <c r="I69" i="52"/>
  <c r="J68" i="52"/>
  <c r="I68" i="52"/>
  <c r="J67" i="52"/>
  <c r="I67" i="52"/>
  <c r="J66" i="52"/>
  <c r="I66" i="52"/>
  <c r="J65" i="52"/>
  <c r="I65" i="52"/>
  <c r="J64" i="52"/>
  <c r="I64" i="52"/>
  <c r="J63" i="52"/>
  <c r="I63" i="52"/>
  <c r="J62" i="52"/>
  <c r="I62" i="52"/>
  <c r="J61" i="52"/>
  <c r="I61" i="52"/>
  <c r="J60" i="52"/>
  <c r="I60" i="52"/>
  <c r="J59" i="52"/>
  <c r="I59" i="52"/>
  <c r="J58" i="52"/>
  <c r="I58" i="52"/>
  <c r="J57" i="52"/>
  <c r="I57" i="52"/>
  <c r="J56" i="52"/>
  <c r="I56" i="52"/>
  <c r="J55" i="52"/>
  <c r="I55" i="52"/>
  <c r="J54" i="52"/>
  <c r="I54" i="52"/>
  <c r="J53" i="52"/>
  <c r="I53" i="52"/>
  <c r="J52" i="52"/>
  <c r="I52" i="52"/>
  <c r="J51" i="52"/>
  <c r="I51" i="52"/>
  <c r="J50" i="52"/>
  <c r="I50" i="52"/>
  <c r="J49" i="52"/>
  <c r="I49" i="52"/>
  <c r="J48" i="52"/>
  <c r="I48" i="52"/>
  <c r="J47" i="52"/>
  <c r="I47" i="52"/>
  <c r="J46" i="52"/>
  <c r="I46" i="52"/>
  <c r="J45" i="52"/>
  <c r="I45" i="52"/>
  <c r="J44" i="52"/>
  <c r="I44" i="52"/>
  <c r="J43" i="52"/>
  <c r="I43" i="52"/>
  <c r="J42" i="52"/>
  <c r="I42" i="52"/>
  <c r="J41" i="52"/>
  <c r="I41" i="52"/>
  <c r="J40" i="52"/>
  <c r="I40" i="52"/>
  <c r="J39" i="52"/>
  <c r="I39" i="52"/>
  <c r="J38" i="52"/>
  <c r="I38" i="52"/>
  <c r="J37" i="52"/>
  <c r="I37" i="52"/>
  <c r="J36" i="52"/>
  <c r="I36" i="52"/>
  <c r="J35" i="52"/>
  <c r="I35" i="52"/>
  <c r="J34" i="52"/>
  <c r="I34" i="52"/>
  <c r="J33" i="52"/>
  <c r="I33" i="52"/>
  <c r="J32" i="52"/>
  <c r="I32" i="52"/>
  <c r="J31" i="52"/>
  <c r="I31" i="52"/>
  <c r="J30" i="52"/>
  <c r="I30" i="52"/>
  <c r="J29" i="52"/>
  <c r="I29" i="52"/>
  <c r="J28" i="52"/>
  <c r="I28" i="52"/>
  <c r="J27" i="52"/>
  <c r="I27" i="52"/>
  <c r="J26" i="52"/>
  <c r="I26" i="52"/>
  <c r="J25" i="52"/>
  <c r="I25" i="52"/>
  <c r="J24" i="52"/>
  <c r="I24" i="52"/>
  <c r="J23" i="52"/>
  <c r="I23" i="52"/>
  <c r="J22" i="52"/>
  <c r="I22" i="52"/>
  <c r="J21" i="52"/>
  <c r="I21" i="52"/>
  <c r="J20" i="52"/>
  <c r="I20" i="52"/>
  <c r="J19" i="52"/>
  <c r="I19" i="52"/>
  <c r="J18" i="52"/>
  <c r="I18" i="52"/>
  <c r="J15" i="52"/>
  <c r="I15" i="52"/>
  <c r="J14" i="52"/>
  <c r="I14" i="52"/>
  <c r="J13" i="52"/>
  <c r="I13" i="52"/>
  <c r="J12" i="52"/>
  <c r="I12" i="52"/>
  <c r="J11" i="52"/>
  <c r="I11" i="52"/>
  <c r="J10" i="52"/>
  <c r="I10" i="52"/>
  <c r="J9" i="52"/>
  <c r="I9" i="52"/>
  <c r="J8" i="52"/>
  <c r="I8" i="52"/>
  <c r="J7" i="52"/>
  <c r="I7" i="52"/>
  <c r="J6" i="52"/>
  <c r="I6" i="52"/>
  <c r="C2" i="52"/>
  <c r="J582" i="51"/>
  <c r="I582" i="51"/>
  <c r="H582" i="51"/>
  <c r="G582" i="51"/>
  <c r="F582" i="51"/>
  <c r="E582" i="51"/>
  <c r="J581" i="51"/>
  <c r="I581" i="51"/>
  <c r="J580" i="51"/>
  <c r="I580" i="51"/>
  <c r="J579" i="51"/>
  <c r="I579" i="51"/>
  <c r="J578" i="51"/>
  <c r="I578" i="51"/>
  <c r="J577" i="51"/>
  <c r="I577" i="51"/>
  <c r="J576" i="51"/>
  <c r="I576" i="51"/>
  <c r="J575" i="51"/>
  <c r="I575" i="51"/>
  <c r="J574" i="51"/>
  <c r="I574" i="51"/>
  <c r="J573" i="51"/>
  <c r="I573" i="51"/>
  <c r="J572" i="51"/>
  <c r="I572" i="51"/>
  <c r="J571" i="51"/>
  <c r="I571" i="51"/>
  <c r="J570" i="51"/>
  <c r="I570" i="51"/>
  <c r="J569" i="51"/>
  <c r="I569" i="51"/>
  <c r="J568" i="51"/>
  <c r="I568" i="51"/>
  <c r="J567" i="51"/>
  <c r="I567" i="51"/>
  <c r="J566" i="51"/>
  <c r="I566" i="51"/>
  <c r="J565" i="51"/>
  <c r="I565" i="51"/>
  <c r="J564" i="51"/>
  <c r="I564" i="51"/>
  <c r="J563" i="51"/>
  <c r="I563" i="51"/>
  <c r="J562" i="51"/>
  <c r="I562" i="51"/>
  <c r="J561" i="51"/>
  <c r="I561" i="51"/>
  <c r="J560" i="51"/>
  <c r="I560" i="51"/>
  <c r="J559" i="51"/>
  <c r="I559" i="51"/>
  <c r="J558" i="51"/>
  <c r="I558" i="51"/>
  <c r="J557" i="51"/>
  <c r="I557" i="51"/>
  <c r="J556" i="51"/>
  <c r="I556" i="51"/>
  <c r="J555" i="51"/>
  <c r="I555" i="51"/>
  <c r="J554" i="51"/>
  <c r="I554" i="51"/>
  <c r="J553" i="51"/>
  <c r="I553" i="51"/>
  <c r="J552" i="51"/>
  <c r="I552" i="51"/>
  <c r="H547" i="51"/>
  <c r="G547" i="51"/>
  <c r="F547" i="51"/>
  <c r="J547" i="51" s="1"/>
  <c r="E547" i="51"/>
  <c r="I547" i="51" s="1"/>
  <c r="J546" i="51"/>
  <c r="I546" i="51"/>
  <c r="J545" i="51"/>
  <c r="I545" i="51"/>
  <c r="J544" i="51"/>
  <c r="I544" i="51"/>
  <c r="J543" i="51"/>
  <c r="I543" i="51"/>
  <c r="J542" i="51"/>
  <c r="I542" i="51"/>
  <c r="J541" i="51"/>
  <c r="I541" i="51"/>
  <c r="J540" i="51"/>
  <c r="I540" i="51"/>
  <c r="J539" i="51"/>
  <c r="I539" i="51"/>
  <c r="J538" i="51"/>
  <c r="I538" i="51"/>
  <c r="J537" i="51"/>
  <c r="I537" i="51"/>
  <c r="J536" i="51"/>
  <c r="I536" i="51"/>
  <c r="J535" i="51"/>
  <c r="I535" i="51"/>
  <c r="J534" i="51"/>
  <c r="I534" i="51"/>
  <c r="J533" i="51"/>
  <c r="I533" i="51"/>
  <c r="J532" i="51"/>
  <c r="I532" i="51"/>
  <c r="J531" i="51"/>
  <c r="I531" i="51"/>
  <c r="J530" i="51"/>
  <c r="I530" i="51"/>
  <c r="J529" i="51"/>
  <c r="I529" i="51"/>
  <c r="J528" i="51"/>
  <c r="I528" i="51"/>
  <c r="J527" i="51"/>
  <c r="I527" i="51"/>
  <c r="J526" i="51"/>
  <c r="I526" i="51"/>
  <c r="J525" i="51"/>
  <c r="I525" i="51"/>
  <c r="J524" i="51"/>
  <c r="I524" i="51"/>
  <c r="J523" i="51"/>
  <c r="I523" i="51"/>
  <c r="J522" i="51"/>
  <c r="I522" i="51"/>
  <c r="J521" i="51"/>
  <c r="I521" i="51"/>
  <c r="J520" i="51"/>
  <c r="I520" i="51"/>
  <c r="J519" i="51"/>
  <c r="I519" i="51"/>
  <c r="J518" i="51"/>
  <c r="I518" i="51"/>
  <c r="J517" i="51"/>
  <c r="I517" i="51"/>
  <c r="J516" i="51"/>
  <c r="I516" i="51"/>
  <c r="J511" i="51"/>
  <c r="I511" i="51"/>
  <c r="H511" i="51"/>
  <c r="G511" i="51"/>
  <c r="F511" i="51"/>
  <c r="E511" i="51"/>
  <c r="J510" i="51"/>
  <c r="I510" i="51"/>
  <c r="J509" i="51"/>
  <c r="I509" i="51"/>
  <c r="J508" i="51"/>
  <c r="I508" i="51"/>
  <c r="J507" i="51"/>
  <c r="I507" i="51"/>
  <c r="J506" i="51"/>
  <c r="I506" i="51"/>
  <c r="J505" i="51"/>
  <c r="I505" i="51"/>
  <c r="J504" i="51"/>
  <c r="I504" i="51"/>
  <c r="J503" i="51"/>
  <c r="I503" i="51"/>
  <c r="J502" i="51"/>
  <c r="I502" i="51"/>
  <c r="J501" i="51"/>
  <c r="I501" i="51"/>
  <c r="J500" i="51"/>
  <c r="I500" i="51"/>
  <c r="J499" i="51"/>
  <c r="I499" i="51"/>
  <c r="J498" i="51"/>
  <c r="I498" i="51"/>
  <c r="J497" i="51"/>
  <c r="I497" i="51"/>
  <c r="J496" i="51"/>
  <c r="I496" i="51"/>
  <c r="J495" i="51"/>
  <c r="I495" i="51"/>
  <c r="J494" i="51"/>
  <c r="I494" i="51"/>
  <c r="J493" i="51"/>
  <c r="I493" i="51"/>
  <c r="J492" i="51"/>
  <c r="I492" i="51"/>
  <c r="J491" i="51"/>
  <c r="I491" i="51"/>
  <c r="J490" i="51"/>
  <c r="I490" i="51"/>
  <c r="J489" i="51"/>
  <c r="I489" i="51"/>
  <c r="J488" i="51"/>
  <c r="I488" i="51"/>
  <c r="J487" i="51"/>
  <c r="I487" i="51"/>
  <c r="J486" i="51"/>
  <c r="I486" i="51"/>
  <c r="H480" i="51"/>
  <c r="H481" i="51" s="1"/>
  <c r="G480" i="51"/>
  <c r="G481" i="51" s="1"/>
  <c r="F480" i="51"/>
  <c r="F481" i="51" s="1"/>
  <c r="E480" i="51"/>
  <c r="E481" i="51" s="1"/>
  <c r="I481" i="51" s="1"/>
  <c r="J479" i="51"/>
  <c r="I479" i="51"/>
  <c r="J478" i="51"/>
  <c r="I478" i="51"/>
  <c r="J477" i="51"/>
  <c r="I477" i="51"/>
  <c r="J476" i="51"/>
  <c r="I476" i="51"/>
  <c r="J475" i="51"/>
  <c r="I475" i="51"/>
  <c r="J474" i="51"/>
  <c r="I474" i="51"/>
  <c r="J473" i="51"/>
  <c r="I473" i="51"/>
  <c r="J472" i="51"/>
  <c r="I472" i="51"/>
  <c r="J471" i="51"/>
  <c r="I471" i="51"/>
  <c r="J470" i="51"/>
  <c r="I470" i="51"/>
  <c r="J469" i="51"/>
  <c r="I469" i="51"/>
  <c r="J468" i="51"/>
  <c r="I468" i="51"/>
  <c r="J467" i="51"/>
  <c r="I467" i="51"/>
  <c r="J466" i="51"/>
  <c r="I466" i="51"/>
  <c r="J465" i="51"/>
  <c r="I465" i="51"/>
  <c r="J464" i="51"/>
  <c r="I464" i="51"/>
  <c r="J463" i="51"/>
  <c r="I463" i="51"/>
  <c r="J462" i="51"/>
  <c r="I462" i="51"/>
  <c r="J461" i="51"/>
  <c r="I461" i="51"/>
  <c r="J460" i="51"/>
  <c r="I460" i="51"/>
  <c r="J459" i="51"/>
  <c r="I459" i="51"/>
  <c r="J458" i="51"/>
  <c r="I458" i="51"/>
  <c r="J457" i="51"/>
  <c r="I457" i="51"/>
  <c r="J456" i="51"/>
  <c r="I456" i="51"/>
  <c r="J455" i="51"/>
  <c r="I455" i="51"/>
  <c r="J454" i="51"/>
  <c r="I454" i="51"/>
  <c r="J453" i="51"/>
  <c r="I453" i="51"/>
  <c r="J452" i="51"/>
  <c r="I452" i="51"/>
  <c r="J451" i="51"/>
  <c r="I451" i="51"/>
  <c r="J450" i="51"/>
  <c r="I450" i="51"/>
  <c r="J449" i="51"/>
  <c r="I449" i="51"/>
  <c r="J448" i="51"/>
  <c r="I448" i="51"/>
  <c r="J447" i="51"/>
  <c r="I447" i="51"/>
  <c r="J446" i="51"/>
  <c r="I446" i="51"/>
  <c r="J445" i="51"/>
  <c r="I445" i="51"/>
  <c r="J444" i="51"/>
  <c r="I444" i="51"/>
  <c r="J443" i="51"/>
  <c r="I443" i="51"/>
  <c r="J442" i="51"/>
  <c r="I442" i="51"/>
  <c r="J441" i="51"/>
  <c r="I441" i="51"/>
  <c r="J440" i="51"/>
  <c r="I440" i="51"/>
  <c r="J439" i="51"/>
  <c r="I439" i="51"/>
  <c r="J438" i="51"/>
  <c r="I438" i="51"/>
  <c r="J437" i="51"/>
  <c r="I437" i="51"/>
  <c r="J436" i="51"/>
  <c r="I436" i="51"/>
  <c r="J435" i="51"/>
  <c r="I435" i="51"/>
  <c r="J434" i="51"/>
  <c r="I434" i="51"/>
  <c r="J433" i="51"/>
  <c r="I433" i="51"/>
  <c r="J432" i="51"/>
  <c r="I432" i="51"/>
  <c r="J431" i="51"/>
  <c r="I431" i="51"/>
  <c r="J430" i="51"/>
  <c r="I430" i="51"/>
  <c r="J425" i="51"/>
  <c r="I425" i="51"/>
  <c r="H425" i="51"/>
  <c r="G425" i="51"/>
  <c r="F425" i="51"/>
  <c r="E425" i="51"/>
  <c r="J424" i="51"/>
  <c r="I424" i="51"/>
  <c r="J423" i="51"/>
  <c r="I423" i="51"/>
  <c r="J422" i="51"/>
  <c r="I422" i="51"/>
  <c r="J421" i="51"/>
  <c r="I421" i="51"/>
  <c r="J420" i="51"/>
  <c r="I420" i="51"/>
  <c r="J419" i="51"/>
  <c r="I419" i="51"/>
  <c r="J418" i="51"/>
  <c r="I418" i="51"/>
  <c r="J417" i="51"/>
  <c r="I417" i="51"/>
  <c r="J416" i="51"/>
  <c r="I416" i="51"/>
  <c r="J415" i="51"/>
  <c r="I415" i="51"/>
  <c r="J414" i="51"/>
  <c r="I414" i="51"/>
  <c r="J413" i="51"/>
  <c r="I413" i="51"/>
  <c r="J412" i="51"/>
  <c r="I412" i="51"/>
  <c r="J411" i="51"/>
  <c r="I411" i="51"/>
  <c r="J410" i="51"/>
  <c r="I410" i="51"/>
  <c r="J409" i="51"/>
  <c r="I409" i="51"/>
  <c r="J408" i="51"/>
  <c r="I408" i="51"/>
  <c r="J407" i="51"/>
  <c r="I407" i="51"/>
  <c r="J406" i="51"/>
  <c r="I406" i="51"/>
  <c r="J405" i="51"/>
  <c r="I405" i="51"/>
  <c r="J404" i="51"/>
  <c r="I404" i="51"/>
  <c r="J403" i="51"/>
  <c r="I403" i="51"/>
  <c r="J402" i="51"/>
  <c r="I402" i="51"/>
  <c r="J401" i="51"/>
  <c r="I401" i="51"/>
  <c r="J400" i="51"/>
  <c r="I400" i="51"/>
  <c r="J399" i="51"/>
  <c r="I399" i="51"/>
  <c r="J398" i="51"/>
  <c r="I398" i="51"/>
  <c r="J397" i="51"/>
  <c r="I397" i="51"/>
  <c r="J396" i="51"/>
  <c r="I396" i="51"/>
  <c r="J395" i="51"/>
  <c r="I395" i="51"/>
  <c r="J394" i="51"/>
  <c r="I394" i="51"/>
  <c r="J393" i="51"/>
  <c r="I393" i="51"/>
  <c r="J392" i="51"/>
  <c r="I392" i="51"/>
  <c r="J391" i="51"/>
  <c r="I391" i="51"/>
  <c r="J390" i="51"/>
  <c r="I390" i="51"/>
  <c r="J389" i="51"/>
  <c r="I389" i="51"/>
  <c r="J388" i="51"/>
  <c r="I388" i="51"/>
  <c r="J387" i="51"/>
  <c r="I387" i="51"/>
  <c r="J386" i="51"/>
  <c r="I386" i="51"/>
  <c r="J385" i="51"/>
  <c r="I385" i="51"/>
  <c r="J384" i="51"/>
  <c r="I384" i="51"/>
  <c r="J383" i="51"/>
  <c r="I383" i="51"/>
  <c r="J382" i="51"/>
  <c r="I382" i="51"/>
  <c r="J381" i="51"/>
  <c r="I381" i="51"/>
  <c r="J380" i="51"/>
  <c r="I380" i="51"/>
  <c r="J379" i="51"/>
  <c r="I379" i="51"/>
  <c r="J378" i="51"/>
  <c r="I378" i="51"/>
  <c r="J377" i="51"/>
  <c r="I377" i="51"/>
  <c r="J376" i="51"/>
  <c r="I376" i="51"/>
  <c r="J375" i="51"/>
  <c r="I375" i="51"/>
  <c r="J374" i="51"/>
  <c r="I374" i="51"/>
  <c r="J373" i="51"/>
  <c r="I373" i="51"/>
  <c r="J372" i="51"/>
  <c r="I372" i="51"/>
  <c r="J371" i="51"/>
  <c r="I371" i="51"/>
  <c r="J370" i="51"/>
  <c r="I370" i="51"/>
  <c r="J369" i="51"/>
  <c r="I369" i="51"/>
  <c r="J368" i="51"/>
  <c r="I368" i="51"/>
  <c r="J367" i="51"/>
  <c r="I367" i="51"/>
  <c r="J366" i="51"/>
  <c r="I366" i="51"/>
  <c r="J365" i="51"/>
  <c r="I365" i="51"/>
  <c r="J364" i="51"/>
  <c r="I364" i="51"/>
  <c r="J363" i="51"/>
  <c r="I363" i="51"/>
  <c r="J362" i="51"/>
  <c r="I362" i="51"/>
  <c r="J361" i="51"/>
  <c r="I361" i="51"/>
  <c r="J360" i="51"/>
  <c r="I360" i="51"/>
  <c r="J359" i="51"/>
  <c r="I359" i="51"/>
  <c r="J358" i="51"/>
  <c r="I358" i="51"/>
  <c r="J357" i="51"/>
  <c r="I357" i="51"/>
  <c r="J356" i="51"/>
  <c r="I356" i="51"/>
  <c r="J355" i="51"/>
  <c r="I355" i="51"/>
  <c r="J354" i="51"/>
  <c r="I354" i="51"/>
  <c r="J353" i="51"/>
  <c r="I353" i="51"/>
  <c r="J352" i="51"/>
  <c r="I352" i="51"/>
  <c r="J351" i="51"/>
  <c r="I351" i="51"/>
  <c r="J350" i="51"/>
  <c r="I350" i="51"/>
  <c r="J349" i="51"/>
  <c r="I349" i="51"/>
  <c r="J348" i="51"/>
  <c r="I348" i="51"/>
  <c r="J347" i="51"/>
  <c r="I347" i="51"/>
  <c r="J346" i="51"/>
  <c r="I346" i="51"/>
  <c r="J345" i="51"/>
  <c r="I345" i="51"/>
  <c r="J344" i="51"/>
  <c r="I344" i="51"/>
  <c r="J343" i="51"/>
  <c r="I343" i="51"/>
  <c r="J342" i="51"/>
  <c r="I342" i="51"/>
  <c r="J341" i="51"/>
  <c r="I341" i="51"/>
  <c r="J340" i="51"/>
  <c r="I340" i="51"/>
  <c r="J339" i="51"/>
  <c r="I339" i="51"/>
  <c r="J333" i="51"/>
  <c r="I333" i="51"/>
  <c r="H333" i="51"/>
  <c r="H334" i="51" s="1"/>
  <c r="G333" i="51"/>
  <c r="G334" i="51" s="1"/>
  <c r="F333" i="51"/>
  <c r="E333" i="51"/>
  <c r="E334" i="51" s="1"/>
  <c r="I334" i="51" s="1"/>
  <c r="J332" i="51"/>
  <c r="I332" i="51"/>
  <c r="J331" i="51"/>
  <c r="I331" i="51"/>
  <c r="J330" i="51"/>
  <c r="I330" i="51"/>
  <c r="J329" i="51"/>
  <c r="I329" i="51"/>
  <c r="J328" i="51"/>
  <c r="I328" i="51"/>
  <c r="J327" i="51"/>
  <c r="I327" i="51"/>
  <c r="J326" i="51"/>
  <c r="I326" i="51"/>
  <c r="J325" i="51"/>
  <c r="I325" i="51"/>
  <c r="J324" i="51"/>
  <c r="I324" i="51"/>
  <c r="J323" i="51"/>
  <c r="I323" i="51"/>
  <c r="J322" i="51"/>
  <c r="I322" i="51"/>
  <c r="J321" i="51"/>
  <c r="I321" i="51"/>
  <c r="J320" i="51"/>
  <c r="I320" i="51"/>
  <c r="J319" i="51"/>
  <c r="I319" i="51"/>
  <c r="J318" i="51"/>
  <c r="I318" i="51"/>
  <c r="J317" i="51"/>
  <c r="I317" i="51"/>
  <c r="J316" i="51"/>
  <c r="I316" i="51"/>
  <c r="J315" i="51"/>
  <c r="I315" i="51"/>
  <c r="J314" i="51"/>
  <c r="I314" i="51"/>
  <c r="J313" i="51"/>
  <c r="I313" i="51"/>
  <c r="J312" i="51"/>
  <c r="I312" i="51"/>
  <c r="J311" i="51"/>
  <c r="I311" i="51"/>
  <c r="J310" i="51"/>
  <c r="I310" i="51"/>
  <c r="J309" i="51"/>
  <c r="I309" i="51"/>
  <c r="J308" i="51"/>
  <c r="I308" i="51"/>
  <c r="J307" i="51"/>
  <c r="I307" i="51"/>
  <c r="J306" i="51"/>
  <c r="I306" i="51"/>
  <c r="J305" i="51"/>
  <c r="I305" i="51"/>
  <c r="J304" i="51"/>
  <c r="I304" i="51"/>
  <c r="J303" i="51"/>
  <c r="I303" i="51"/>
  <c r="J302" i="51"/>
  <c r="I302" i="51"/>
  <c r="J301" i="51"/>
  <c r="I301" i="51"/>
  <c r="J300" i="51"/>
  <c r="I300" i="51"/>
  <c r="J299" i="51"/>
  <c r="I299" i="51"/>
  <c r="J298" i="51"/>
  <c r="I298" i="51"/>
  <c r="J297" i="51"/>
  <c r="I297" i="51"/>
  <c r="J296" i="51"/>
  <c r="I296" i="51"/>
  <c r="J295" i="51"/>
  <c r="I295" i="51"/>
  <c r="J294" i="51"/>
  <c r="I294" i="51"/>
  <c r="J293" i="51"/>
  <c r="I293" i="51"/>
  <c r="J292" i="51"/>
  <c r="I292" i="51"/>
  <c r="J291" i="51"/>
  <c r="I291" i="51"/>
  <c r="J290" i="51"/>
  <c r="I290" i="51"/>
  <c r="H285" i="51"/>
  <c r="G285" i="51"/>
  <c r="F285" i="51"/>
  <c r="J285" i="51" s="1"/>
  <c r="E285" i="51"/>
  <c r="I285" i="51" s="1"/>
  <c r="J284" i="51"/>
  <c r="I284" i="51"/>
  <c r="J283" i="51"/>
  <c r="I283" i="51"/>
  <c r="J282" i="51"/>
  <c r="I282" i="51"/>
  <c r="J281" i="51"/>
  <c r="I281" i="51"/>
  <c r="J280" i="51"/>
  <c r="I280" i="51"/>
  <c r="J279" i="51"/>
  <c r="I279" i="51"/>
  <c r="J278" i="51"/>
  <c r="I278" i="51"/>
  <c r="J277" i="51"/>
  <c r="I277" i="51"/>
  <c r="J276" i="51"/>
  <c r="I276" i="51"/>
  <c r="J275" i="51"/>
  <c r="I275" i="51"/>
  <c r="J274" i="51"/>
  <c r="I274" i="51"/>
  <c r="J273" i="51"/>
  <c r="I273" i="51"/>
  <c r="J272" i="51"/>
  <c r="I272" i="51"/>
  <c r="J271" i="51"/>
  <c r="I271" i="51"/>
  <c r="J270" i="51"/>
  <c r="I270" i="51"/>
  <c r="J269" i="51"/>
  <c r="I269" i="51"/>
  <c r="J268" i="51"/>
  <c r="I268" i="51"/>
  <c r="J267" i="51"/>
  <c r="I267" i="51"/>
  <c r="J266" i="51"/>
  <c r="I266" i="51"/>
  <c r="J265" i="51"/>
  <c r="I265" i="51"/>
  <c r="J264" i="51"/>
  <c r="I264" i="51"/>
  <c r="J263" i="51"/>
  <c r="I263" i="51"/>
  <c r="J262" i="51"/>
  <c r="I262" i="51"/>
  <c r="J261" i="51"/>
  <c r="I261" i="51"/>
  <c r="J260" i="51"/>
  <c r="I260" i="51"/>
  <c r="J259" i="51"/>
  <c r="I259" i="51"/>
  <c r="J258" i="51"/>
  <c r="I258" i="51"/>
  <c r="M257" i="51"/>
  <c r="J257" i="51"/>
  <c r="I257" i="51"/>
  <c r="J256" i="51"/>
  <c r="I256" i="51"/>
  <c r="J255" i="51"/>
  <c r="I255" i="51"/>
  <c r="J254" i="51"/>
  <c r="I254" i="51"/>
  <c r="J253" i="51"/>
  <c r="I253" i="51"/>
  <c r="J252" i="51"/>
  <c r="I252" i="51"/>
  <c r="J251" i="51"/>
  <c r="I251" i="51"/>
  <c r="J250" i="51"/>
  <c r="I250" i="51"/>
  <c r="J249" i="51"/>
  <c r="I249" i="51"/>
  <c r="J248" i="51"/>
  <c r="I248" i="51"/>
  <c r="J247" i="51"/>
  <c r="I247" i="51"/>
  <c r="J246" i="51"/>
  <c r="I246" i="51"/>
  <c r="J245" i="51"/>
  <c r="I245" i="51"/>
  <c r="J244" i="51"/>
  <c r="I244" i="51"/>
  <c r="J243" i="51"/>
  <c r="I243" i="51"/>
  <c r="J242" i="51"/>
  <c r="I242" i="51"/>
  <c r="J241" i="51"/>
  <c r="I241" i="51"/>
  <c r="J240" i="51"/>
  <c r="I240" i="51"/>
  <c r="J239" i="51"/>
  <c r="I239" i="51"/>
  <c r="J238" i="51"/>
  <c r="I238" i="51"/>
  <c r="J237" i="51"/>
  <c r="I237" i="51"/>
  <c r="J236" i="51"/>
  <c r="I236" i="51"/>
  <c r="J235" i="51"/>
  <c r="I235" i="51"/>
  <c r="J234" i="51"/>
  <c r="I234" i="51"/>
  <c r="J233" i="51"/>
  <c r="I233" i="51"/>
  <c r="J232" i="51"/>
  <c r="I232" i="51"/>
  <c r="J231" i="51"/>
  <c r="I231" i="51"/>
  <c r="J230" i="51"/>
  <c r="I230" i="51"/>
  <c r="J229" i="51"/>
  <c r="I229" i="51"/>
  <c r="J228" i="51"/>
  <c r="I228" i="51"/>
  <c r="J227" i="51"/>
  <c r="I227" i="51"/>
  <c r="J226" i="51"/>
  <c r="I226" i="51"/>
  <c r="J225" i="51"/>
  <c r="I225" i="51"/>
  <c r="J224" i="51"/>
  <c r="I224" i="51"/>
  <c r="J223" i="51"/>
  <c r="I223" i="51"/>
  <c r="J222" i="51"/>
  <c r="I222" i="51"/>
  <c r="J221" i="51"/>
  <c r="I221" i="51"/>
  <c r="J220" i="51"/>
  <c r="I220" i="51"/>
  <c r="J219" i="51"/>
  <c r="I219" i="51"/>
  <c r="J218" i="51"/>
  <c r="I218" i="51"/>
  <c r="J217" i="51"/>
  <c r="I217" i="51"/>
  <c r="J216" i="51"/>
  <c r="I216" i="51"/>
  <c r="J215" i="51"/>
  <c r="I215" i="51"/>
  <c r="J214" i="51"/>
  <c r="I214" i="51"/>
  <c r="J213" i="51"/>
  <c r="I213" i="51"/>
  <c r="J212" i="51"/>
  <c r="I212" i="51"/>
  <c r="J211" i="51"/>
  <c r="I211" i="51"/>
  <c r="J210" i="51"/>
  <c r="I210" i="51"/>
  <c r="J209" i="51"/>
  <c r="I209" i="51"/>
  <c r="J208" i="51"/>
  <c r="I208" i="51"/>
  <c r="J207" i="51"/>
  <c r="I207" i="51"/>
  <c r="J206" i="51"/>
  <c r="I206" i="51"/>
  <c r="J205" i="51"/>
  <c r="I205" i="51"/>
  <c r="J204" i="51"/>
  <c r="I204" i="51"/>
  <c r="J203" i="51"/>
  <c r="I203" i="51"/>
  <c r="J202" i="51"/>
  <c r="I202" i="51"/>
  <c r="J201" i="51"/>
  <c r="I201" i="51"/>
  <c r="J200" i="51"/>
  <c r="I200" i="51"/>
  <c r="J199" i="51"/>
  <c r="I199" i="51"/>
  <c r="J198" i="51"/>
  <c r="I198" i="51"/>
  <c r="J197" i="51"/>
  <c r="I197" i="51"/>
  <c r="J196" i="51"/>
  <c r="I196" i="51"/>
  <c r="J195" i="51"/>
  <c r="I195" i="51"/>
  <c r="J194" i="51"/>
  <c r="I194" i="51"/>
  <c r="J193" i="51"/>
  <c r="I193" i="51"/>
  <c r="J192" i="51"/>
  <c r="I192" i="51"/>
  <c r="J191" i="51"/>
  <c r="I191" i="51"/>
  <c r="J190" i="51"/>
  <c r="I190" i="51"/>
  <c r="J189" i="51"/>
  <c r="I189" i="51"/>
  <c r="J188" i="51"/>
  <c r="I188" i="51"/>
  <c r="J187" i="51"/>
  <c r="I187" i="51"/>
  <c r="J186" i="51"/>
  <c r="I186" i="51"/>
  <c r="J181" i="51"/>
  <c r="I181" i="51"/>
  <c r="H181" i="51"/>
  <c r="G181" i="51"/>
  <c r="F181" i="51"/>
  <c r="E181" i="51"/>
  <c r="J180" i="51"/>
  <c r="I180" i="51"/>
  <c r="J179" i="51"/>
  <c r="I179" i="51"/>
  <c r="J178" i="51"/>
  <c r="I178" i="51"/>
  <c r="J177" i="51"/>
  <c r="I177" i="51"/>
  <c r="J176" i="51"/>
  <c r="I176" i="51"/>
  <c r="J175" i="51"/>
  <c r="I175" i="51"/>
  <c r="J174" i="51"/>
  <c r="I174" i="51"/>
  <c r="J173" i="51"/>
  <c r="I173" i="51"/>
  <c r="J172" i="51"/>
  <c r="I172" i="51"/>
  <c r="J171" i="51"/>
  <c r="I171" i="51"/>
  <c r="J170" i="51"/>
  <c r="I170" i="51"/>
  <c r="J169" i="51"/>
  <c r="I169" i="51"/>
  <c r="J168" i="51"/>
  <c r="I168" i="51"/>
  <c r="J167" i="51"/>
  <c r="I167" i="51"/>
  <c r="J166" i="51"/>
  <c r="I166" i="51"/>
  <c r="J165" i="51"/>
  <c r="I165" i="51"/>
  <c r="J164" i="51"/>
  <c r="I164" i="51"/>
  <c r="J163" i="51"/>
  <c r="I163" i="51"/>
  <c r="J162" i="51"/>
  <c r="I162" i="51"/>
  <c r="J161" i="51"/>
  <c r="I161" i="51"/>
  <c r="J160" i="51"/>
  <c r="I160" i="51"/>
  <c r="J159" i="51"/>
  <c r="I159" i="51"/>
  <c r="J158" i="51"/>
  <c r="I158" i="51"/>
  <c r="J157" i="51"/>
  <c r="I157" i="51"/>
  <c r="J156" i="51"/>
  <c r="I156" i="51"/>
  <c r="J155" i="51"/>
  <c r="I155" i="51"/>
  <c r="J154" i="51"/>
  <c r="I154" i="51"/>
  <c r="J153" i="51"/>
  <c r="I153" i="51"/>
  <c r="J152" i="51"/>
  <c r="I152" i="51"/>
  <c r="J151" i="51"/>
  <c r="I151" i="51"/>
  <c r="J150" i="51"/>
  <c r="I150" i="51"/>
  <c r="J149" i="51"/>
  <c r="I149" i="51"/>
  <c r="J148" i="51"/>
  <c r="I148" i="51"/>
  <c r="J147" i="51"/>
  <c r="I147" i="51"/>
  <c r="J146" i="51"/>
  <c r="I146" i="51"/>
  <c r="J145" i="51"/>
  <c r="I145" i="51"/>
  <c r="J144" i="51"/>
  <c r="I144" i="51"/>
  <c r="J143" i="51"/>
  <c r="I143" i="51"/>
  <c r="J142" i="51"/>
  <c r="I142" i="51"/>
  <c r="J141" i="51"/>
  <c r="I141" i="51"/>
  <c r="J140" i="51"/>
  <c r="I140" i="51"/>
  <c r="J139" i="51"/>
  <c r="I139" i="51"/>
  <c r="J138" i="51"/>
  <c r="I138" i="51"/>
  <c r="J137" i="51"/>
  <c r="I137" i="51"/>
  <c r="J136" i="51"/>
  <c r="I136" i="51"/>
  <c r="J135" i="51"/>
  <c r="I135" i="51"/>
  <c r="J134" i="51"/>
  <c r="I134" i="51"/>
  <c r="J133" i="51"/>
  <c r="I133" i="51"/>
  <c r="J132" i="51"/>
  <c r="I132" i="51"/>
  <c r="J131" i="51"/>
  <c r="I131" i="51"/>
  <c r="J130" i="51"/>
  <c r="I130" i="51"/>
  <c r="J129" i="51"/>
  <c r="I129" i="51"/>
  <c r="J128" i="51"/>
  <c r="I128" i="51"/>
  <c r="J127" i="51"/>
  <c r="I127" i="51"/>
  <c r="J122" i="51"/>
  <c r="H122" i="51"/>
  <c r="G122" i="51"/>
  <c r="F122" i="51"/>
  <c r="E122" i="51"/>
  <c r="I122" i="51" s="1"/>
  <c r="J121" i="51"/>
  <c r="I121" i="51"/>
  <c r="J120" i="51"/>
  <c r="I120" i="51"/>
  <c r="J119" i="51"/>
  <c r="I119" i="51"/>
  <c r="J118" i="51"/>
  <c r="I118" i="51"/>
  <c r="J117" i="51"/>
  <c r="I117" i="51"/>
  <c r="J116" i="51"/>
  <c r="I116" i="51"/>
  <c r="J115" i="51"/>
  <c r="I115" i="51"/>
  <c r="J114" i="51"/>
  <c r="I114" i="51"/>
  <c r="J113" i="51"/>
  <c r="I113" i="51"/>
  <c r="J112" i="51"/>
  <c r="I112" i="51"/>
  <c r="J111" i="51"/>
  <c r="I111" i="51"/>
  <c r="J110" i="51"/>
  <c r="I110" i="51"/>
  <c r="J109" i="51"/>
  <c r="I109" i="51"/>
  <c r="J108" i="51"/>
  <c r="I108" i="51"/>
  <c r="J107" i="51"/>
  <c r="I107" i="51"/>
  <c r="J106" i="51"/>
  <c r="I106" i="51"/>
  <c r="J105" i="51"/>
  <c r="I105" i="51"/>
  <c r="J104" i="51"/>
  <c r="I104" i="51"/>
  <c r="J103" i="51"/>
  <c r="I103" i="51"/>
  <c r="J102" i="51"/>
  <c r="I102" i="51"/>
  <c r="J101" i="51"/>
  <c r="I101" i="51"/>
  <c r="J100" i="51"/>
  <c r="I100" i="51"/>
  <c r="J99" i="51"/>
  <c r="I99" i="51"/>
  <c r="J98" i="51"/>
  <c r="I98" i="51"/>
  <c r="J97" i="51"/>
  <c r="I97" i="51"/>
  <c r="J96" i="51"/>
  <c r="I96" i="51"/>
  <c r="J95" i="51"/>
  <c r="I95" i="51"/>
  <c r="J94" i="51"/>
  <c r="I94" i="51"/>
  <c r="J93" i="51"/>
  <c r="I93" i="51"/>
  <c r="J92" i="51"/>
  <c r="I92" i="51"/>
  <c r="J91" i="51"/>
  <c r="I91" i="51"/>
  <c r="J86" i="51"/>
  <c r="I86" i="51"/>
  <c r="J85" i="51"/>
  <c r="I85" i="51"/>
  <c r="J84" i="51"/>
  <c r="I84" i="51"/>
  <c r="J83" i="51"/>
  <c r="I83" i="51"/>
  <c r="J82" i="51"/>
  <c r="I82" i="51"/>
  <c r="J81" i="51"/>
  <c r="I81" i="51"/>
  <c r="J80" i="51"/>
  <c r="I80" i="51"/>
  <c r="J79" i="51"/>
  <c r="I79" i="51"/>
  <c r="J78" i="51"/>
  <c r="I78" i="51"/>
  <c r="J77" i="51"/>
  <c r="I77" i="51"/>
  <c r="J76" i="51"/>
  <c r="I76" i="51"/>
  <c r="J75" i="51"/>
  <c r="I75" i="51"/>
  <c r="J74" i="51"/>
  <c r="I74" i="51"/>
  <c r="J73" i="51"/>
  <c r="I73" i="51"/>
  <c r="J72" i="51"/>
  <c r="I72" i="51"/>
  <c r="J71" i="51"/>
  <c r="I71" i="51"/>
  <c r="J70" i="51"/>
  <c r="I70" i="51"/>
  <c r="J69" i="51"/>
  <c r="I69" i="51"/>
  <c r="J68" i="51"/>
  <c r="I68" i="51"/>
  <c r="J67" i="51"/>
  <c r="I67" i="51"/>
  <c r="J66" i="51"/>
  <c r="I66" i="51"/>
  <c r="J65" i="51"/>
  <c r="I65" i="51"/>
  <c r="J64" i="51"/>
  <c r="I64" i="51"/>
  <c r="J63" i="51"/>
  <c r="I63" i="51"/>
  <c r="J62" i="51"/>
  <c r="I62" i="51"/>
  <c r="J61" i="51"/>
  <c r="I61" i="51"/>
  <c r="J60" i="51"/>
  <c r="I60" i="51"/>
  <c r="J59" i="51"/>
  <c r="I59" i="51"/>
  <c r="J58" i="51"/>
  <c r="I58" i="51"/>
  <c r="J57" i="51"/>
  <c r="I57" i="51"/>
  <c r="J56" i="51"/>
  <c r="I56" i="51"/>
  <c r="J55" i="51"/>
  <c r="I55" i="51"/>
  <c r="J54" i="51"/>
  <c r="I54" i="51"/>
  <c r="J53" i="51"/>
  <c r="I53" i="51"/>
  <c r="J52" i="51"/>
  <c r="I52" i="51"/>
  <c r="J51" i="51"/>
  <c r="I51" i="51"/>
  <c r="J50" i="51"/>
  <c r="I50" i="51"/>
  <c r="J49" i="51"/>
  <c r="I49" i="51"/>
  <c r="J48" i="51"/>
  <c r="I48" i="51"/>
  <c r="J47" i="51"/>
  <c r="I47" i="51"/>
  <c r="J46" i="51"/>
  <c r="I46" i="51"/>
  <c r="J45" i="51"/>
  <c r="I45" i="51"/>
  <c r="J44" i="51"/>
  <c r="I44" i="51"/>
  <c r="J43" i="51"/>
  <c r="I43" i="51"/>
  <c r="J42" i="51"/>
  <c r="I42" i="51"/>
  <c r="J41" i="51"/>
  <c r="I41" i="51"/>
  <c r="J40" i="51"/>
  <c r="I40" i="51"/>
  <c r="J39" i="51"/>
  <c r="I39" i="51"/>
  <c r="J38" i="51"/>
  <c r="I38" i="51"/>
  <c r="J37" i="51"/>
  <c r="I37" i="51"/>
  <c r="J36" i="51"/>
  <c r="I36" i="51"/>
  <c r="J35" i="51"/>
  <c r="I35" i="51"/>
  <c r="J34" i="51"/>
  <c r="I34" i="51"/>
  <c r="J33" i="51"/>
  <c r="I33" i="51"/>
  <c r="J32" i="51"/>
  <c r="I32" i="51"/>
  <c r="J31" i="51"/>
  <c r="I31" i="51"/>
  <c r="J30" i="51"/>
  <c r="I30" i="51"/>
  <c r="J29" i="51"/>
  <c r="I29" i="51"/>
  <c r="J28" i="51"/>
  <c r="I28" i="51"/>
  <c r="J27" i="51"/>
  <c r="I27" i="51"/>
  <c r="J26" i="51"/>
  <c r="I26" i="51"/>
  <c r="J25" i="51"/>
  <c r="I25" i="51"/>
  <c r="J24" i="51"/>
  <c r="I24" i="51"/>
  <c r="J23" i="51"/>
  <c r="I23" i="51"/>
  <c r="J22" i="51"/>
  <c r="I22" i="51"/>
  <c r="J21" i="51"/>
  <c r="I21" i="51"/>
  <c r="J20" i="51"/>
  <c r="I20" i="51"/>
  <c r="J19" i="51"/>
  <c r="I19" i="51"/>
  <c r="J18" i="51"/>
  <c r="I18" i="51"/>
  <c r="J15" i="51"/>
  <c r="I15" i="51"/>
  <c r="J14" i="51"/>
  <c r="I14" i="51"/>
  <c r="J13" i="51"/>
  <c r="I13" i="51"/>
  <c r="J12" i="51"/>
  <c r="I12" i="51"/>
  <c r="J11" i="51"/>
  <c r="I11" i="51"/>
  <c r="J10" i="51"/>
  <c r="I10" i="51"/>
  <c r="J9" i="51"/>
  <c r="I9" i="51"/>
  <c r="J8" i="51"/>
  <c r="I8" i="51"/>
  <c r="J7" i="51"/>
  <c r="I7" i="51"/>
  <c r="J6" i="51"/>
  <c r="I6" i="51"/>
  <c r="C2" i="51"/>
  <c r="H582" i="50"/>
  <c r="G582" i="50"/>
  <c r="F582" i="50"/>
  <c r="J582" i="50" s="1"/>
  <c r="E582" i="50"/>
  <c r="I582" i="50" s="1"/>
  <c r="J581" i="50"/>
  <c r="I581" i="50"/>
  <c r="J580" i="50"/>
  <c r="I580" i="50"/>
  <c r="J579" i="50"/>
  <c r="I579" i="50"/>
  <c r="J578" i="50"/>
  <c r="I578" i="50"/>
  <c r="J577" i="50"/>
  <c r="I577" i="50"/>
  <c r="J576" i="50"/>
  <c r="I576" i="50"/>
  <c r="J575" i="50"/>
  <c r="I575" i="50"/>
  <c r="J574" i="50"/>
  <c r="I574" i="50"/>
  <c r="J573" i="50"/>
  <c r="I573" i="50"/>
  <c r="J572" i="50"/>
  <c r="I572" i="50"/>
  <c r="J571" i="50"/>
  <c r="I571" i="50"/>
  <c r="J570" i="50"/>
  <c r="I570" i="50"/>
  <c r="J569" i="50"/>
  <c r="I569" i="50"/>
  <c r="J568" i="50"/>
  <c r="I568" i="50"/>
  <c r="J567" i="50"/>
  <c r="I567" i="50"/>
  <c r="J566" i="50"/>
  <c r="I566" i="50"/>
  <c r="J565" i="50"/>
  <c r="I565" i="50"/>
  <c r="J564" i="50"/>
  <c r="I564" i="50"/>
  <c r="J563" i="50"/>
  <c r="I563" i="50"/>
  <c r="J562" i="50"/>
  <c r="I562" i="50"/>
  <c r="J561" i="50"/>
  <c r="I561" i="50"/>
  <c r="J560" i="50"/>
  <c r="I560" i="50"/>
  <c r="J559" i="50"/>
  <c r="I559" i="50"/>
  <c r="J558" i="50"/>
  <c r="I558" i="50"/>
  <c r="J557" i="50"/>
  <c r="I557" i="50"/>
  <c r="J556" i="50"/>
  <c r="I556" i="50"/>
  <c r="J555" i="50"/>
  <c r="I555" i="50"/>
  <c r="J554" i="50"/>
  <c r="I554" i="50"/>
  <c r="J553" i="50"/>
  <c r="I553" i="50"/>
  <c r="J552" i="50"/>
  <c r="I552" i="50"/>
  <c r="H547" i="50"/>
  <c r="G547" i="50"/>
  <c r="F547" i="50"/>
  <c r="J547" i="50" s="1"/>
  <c r="E547" i="50"/>
  <c r="I547" i="50" s="1"/>
  <c r="J546" i="50"/>
  <c r="I546" i="50"/>
  <c r="J545" i="50"/>
  <c r="I545" i="50"/>
  <c r="J544" i="50"/>
  <c r="I544" i="50"/>
  <c r="J543" i="50"/>
  <c r="I543" i="50"/>
  <c r="J542" i="50"/>
  <c r="I542" i="50"/>
  <c r="J541" i="50"/>
  <c r="I541" i="50"/>
  <c r="J540" i="50"/>
  <c r="I540" i="50"/>
  <c r="J539" i="50"/>
  <c r="I539" i="50"/>
  <c r="J538" i="50"/>
  <c r="I538" i="50"/>
  <c r="J537" i="50"/>
  <c r="I537" i="50"/>
  <c r="J536" i="50"/>
  <c r="I536" i="50"/>
  <c r="J535" i="50"/>
  <c r="I535" i="50"/>
  <c r="J534" i="50"/>
  <c r="I534" i="50"/>
  <c r="J533" i="50"/>
  <c r="I533" i="50"/>
  <c r="J532" i="50"/>
  <c r="I532" i="50"/>
  <c r="J531" i="50"/>
  <c r="I531" i="50"/>
  <c r="J530" i="50"/>
  <c r="I530" i="50"/>
  <c r="J529" i="50"/>
  <c r="I529" i="50"/>
  <c r="J528" i="50"/>
  <c r="I528" i="50"/>
  <c r="J527" i="50"/>
  <c r="I527" i="50"/>
  <c r="J526" i="50"/>
  <c r="I526" i="50"/>
  <c r="J525" i="50"/>
  <c r="I525" i="50"/>
  <c r="J524" i="50"/>
  <c r="I524" i="50"/>
  <c r="J523" i="50"/>
  <c r="I523" i="50"/>
  <c r="J522" i="50"/>
  <c r="I522" i="50"/>
  <c r="J521" i="50"/>
  <c r="I521" i="50"/>
  <c r="J520" i="50"/>
  <c r="I520" i="50"/>
  <c r="J519" i="50"/>
  <c r="I519" i="50"/>
  <c r="J518" i="50"/>
  <c r="I518" i="50"/>
  <c r="J517" i="50"/>
  <c r="I517" i="50"/>
  <c r="J516" i="50"/>
  <c r="I516" i="50"/>
  <c r="J511" i="50"/>
  <c r="I511" i="50"/>
  <c r="H511" i="50"/>
  <c r="G511" i="50"/>
  <c r="F511" i="50"/>
  <c r="E511" i="50"/>
  <c r="J510" i="50"/>
  <c r="I510" i="50"/>
  <c r="J509" i="50"/>
  <c r="I509" i="50"/>
  <c r="J508" i="50"/>
  <c r="I508" i="50"/>
  <c r="J507" i="50"/>
  <c r="I507" i="50"/>
  <c r="J506" i="50"/>
  <c r="I506" i="50"/>
  <c r="J505" i="50"/>
  <c r="I505" i="50"/>
  <c r="J504" i="50"/>
  <c r="I504" i="50"/>
  <c r="J503" i="50"/>
  <c r="I503" i="50"/>
  <c r="J502" i="50"/>
  <c r="I502" i="50"/>
  <c r="J501" i="50"/>
  <c r="I501" i="50"/>
  <c r="J500" i="50"/>
  <c r="I500" i="50"/>
  <c r="J499" i="50"/>
  <c r="I499" i="50"/>
  <c r="J498" i="50"/>
  <c r="I498" i="50"/>
  <c r="J497" i="50"/>
  <c r="I497" i="50"/>
  <c r="J496" i="50"/>
  <c r="I496" i="50"/>
  <c r="J495" i="50"/>
  <c r="I495" i="50"/>
  <c r="J494" i="50"/>
  <c r="I494" i="50"/>
  <c r="J493" i="50"/>
  <c r="I493" i="50"/>
  <c r="J492" i="50"/>
  <c r="I492" i="50"/>
  <c r="J491" i="50"/>
  <c r="I491" i="50"/>
  <c r="J490" i="50"/>
  <c r="I490" i="50"/>
  <c r="J489" i="50"/>
  <c r="I489" i="50"/>
  <c r="J488" i="50"/>
  <c r="I488" i="50"/>
  <c r="J487" i="50"/>
  <c r="I487" i="50"/>
  <c r="J486" i="50"/>
  <c r="I486" i="50"/>
  <c r="H480" i="50"/>
  <c r="H481" i="50" s="1"/>
  <c r="G480" i="50"/>
  <c r="G481" i="50" s="1"/>
  <c r="F480" i="50"/>
  <c r="F481" i="50" s="1"/>
  <c r="J481" i="50" s="1"/>
  <c r="E480" i="50"/>
  <c r="E481" i="50" s="1"/>
  <c r="I481" i="50" s="1"/>
  <c r="J479" i="50"/>
  <c r="I479" i="50"/>
  <c r="J478" i="50"/>
  <c r="I478" i="50"/>
  <c r="J477" i="50"/>
  <c r="I477" i="50"/>
  <c r="J476" i="50"/>
  <c r="I476" i="50"/>
  <c r="J475" i="50"/>
  <c r="I475" i="50"/>
  <c r="J474" i="50"/>
  <c r="I474" i="50"/>
  <c r="J473" i="50"/>
  <c r="I473" i="50"/>
  <c r="J472" i="50"/>
  <c r="I472" i="50"/>
  <c r="J471" i="50"/>
  <c r="I471" i="50"/>
  <c r="J470" i="50"/>
  <c r="I470" i="50"/>
  <c r="J469" i="50"/>
  <c r="I469" i="50"/>
  <c r="J468" i="50"/>
  <c r="I468" i="50"/>
  <c r="J467" i="50"/>
  <c r="I467" i="50"/>
  <c r="J466" i="50"/>
  <c r="I466" i="50"/>
  <c r="J465" i="50"/>
  <c r="I465" i="50"/>
  <c r="J464" i="50"/>
  <c r="I464" i="50"/>
  <c r="J463" i="50"/>
  <c r="I463" i="50"/>
  <c r="J462" i="50"/>
  <c r="I462" i="50"/>
  <c r="J461" i="50"/>
  <c r="I461" i="50"/>
  <c r="J460" i="50"/>
  <c r="I460" i="50"/>
  <c r="J459" i="50"/>
  <c r="I459" i="50"/>
  <c r="J458" i="50"/>
  <c r="I458" i="50"/>
  <c r="J457" i="50"/>
  <c r="I457" i="50"/>
  <c r="J456" i="50"/>
  <c r="I456" i="50"/>
  <c r="J455" i="50"/>
  <c r="I455" i="50"/>
  <c r="J454" i="50"/>
  <c r="I454" i="50"/>
  <c r="J453" i="50"/>
  <c r="I453" i="50"/>
  <c r="J452" i="50"/>
  <c r="I452" i="50"/>
  <c r="J451" i="50"/>
  <c r="I451" i="50"/>
  <c r="J450" i="50"/>
  <c r="I450" i="50"/>
  <c r="J449" i="50"/>
  <c r="I449" i="50"/>
  <c r="J448" i="50"/>
  <c r="I448" i="50"/>
  <c r="J447" i="50"/>
  <c r="I447" i="50"/>
  <c r="J446" i="50"/>
  <c r="I446" i="50"/>
  <c r="J445" i="50"/>
  <c r="I445" i="50"/>
  <c r="J444" i="50"/>
  <c r="I444" i="50"/>
  <c r="J443" i="50"/>
  <c r="I443" i="50"/>
  <c r="J442" i="50"/>
  <c r="I442" i="50"/>
  <c r="J441" i="50"/>
  <c r="I441" i="50"/>
  <c r="J440" i="50"/>
  <c r="I440" i="50"/>
  <c r="J439" i="50"/>
  <c r="I439" i="50"/>
  <c r="J438" i="50"/>
  <c r="I438" i="50"/>
  <c r="J437" i="50"/>
  <c r="I437" i="50"/>
  <c r="J436" i="50"/>
  <c r="I436" i="50"/>
  <c r="J435" i="50"/>
  <c r="I435" i="50"/>
  <c r="J434" i="50"/>
  <c r="I434" i="50"/>
  <c r="J433" i="50"/>
  <c r="I433" i="50"/>
  <c r="J432" i="50"/>
  <c r="I432" i="50"/>
  <c r="J431" i="50"/>
  <c r="I431" i="50"/>
  <c r="J430" i="50"/>
  <c r="I430" i="50"/>
  <c r="J425" i="50"/>
  <c r="I425" i="50"/>
  <c r="H425" i="50"/>
  <c r="G425" i="50"/>
  <c r="F425" i="50"/>
  <c r="E425" i="50"/>
  <c r="J424" i="50"/>
  <c r="I424" i="50"/>
  <c r="J423" i="50"/>
  <c r="I423" i="50"/>
  <c r="J422" i="50"/>
  <c r="I422" i="50"/>
  <c r="J421" i="50"/>
  <c r="I421" i="50"/>
  <c r="J420" i="50"/>
  <c r="I420" i="50"/>
  <c r="J419" i="50"/>
  <c r="I419" i="50"/>
  <c r="J418" i="50"/>
  <c r="I418" i="50"/>
  <c r="J417" i="50"/>
  <c r="I417" i="50"/>
  <c r="J416" i="50"/>
  <c r="I416" i="50"/>
  <c r="J415" i="50"/>
  <c r="I415" i="50"/>
  <c r="J414" i="50"/>
  <c r="I414" i="50"/>
  <c r="J413" i="50"/>
  <c r="I413" i="50"/>
  <c r="J412" i="50"/>
  <c r="I412" i="50"/>
  <c r="J411" i="50"/>
  <c r="I411" i="50"/>
  <c r="J410" i="50"/>
  <c r="I410" i="50"/>
  <c r="J409" i="50"/>
  <c r="I409" i="50"/>
  <c r="J408" i="50"/>
  <c r="I408" i="50"/>
  <c r="J407" i="50"/>
  <c r="I407" i="50"/>
  <c r="J406" i="50"/>
  <c r="I406" i="50"/>
  <c r="J405" i="50"/>
  <c r="I405" i="50"/>
  <c r="J404" i="50"/>
  <c r="I404" i="50"/>
  <c r="J403" i="50"/>
  <c r="I403" i="50"/>
  <c r="J402" i="50"/>
  <c r="I402" i="50"/>
  <c r="J401" i="50"/>
  <c r="I401" i="50"/>
  <c r="J400" i="50"/>
  <c r="I400" i="50"/>
  <c r="J399" i="50"/>
  <c r="I399" i="50"/>
  <c r="J398" i="50"/>
  <c r="I398" i="50"/>
  <c r="J397" i="50"/>
  <c r="I397" i="50"/>
  <c r="J396" i="50"/>
  <c r="I396" i="50"/>
  <c r="J395" i="50"/>
  <c r="I395" i="50"/>
  <c r="J394" i="50"/>
  <c r="I394" i="50"/>
  <c r="J393" i="50"/>
  <c r="I393" i="50"/>
  <c r="J392" i="50"/>
  <c r="I392" i="50"/>
  <c r="J391" i="50"/>
  <c r="I391" i="50"/>
  <c r="J390" i="50"/>
  <c r="I390" i="50"/>
  <c r="J389" i="50"/>
  <c r="I389" i="50"/>
  <c r="J388" i="50"/>
  <c r="I388" i="50"/>
  <c r="J387" i="50"/>
  <c r="I387" i="50"/>
  <c r="J386" i="50"/>
  <c r="I386" i="50"/>
  <c r="J385" i="50"/>
  <c r="I385" i="50"/>
  <c r="J384" i="50"/>
  <c r="I384" i="50"/>
  <c r="J383" i="50"/>
  <c r="I383" i="50"/>
  <c r="J382" i="50"/>
  <c r="I382" i="50"/>
  <c r="J381" i="50"/>
  <c r="I381" i="50"/>
  <c r="J380" i="50"/>
  <c r="I380" i="50"/>
  <c r="J379" i="50"/>
  <c r="I379" i="50"/>
  <c r="J378" i="50"/>
  <c r="I378" i="50"/>
  <c r="J377" i="50"/>
  <c r="I377" i="50"/>
  <c r="J376" i="50"/>
  <c r="I376" i="50"/>
  <c r="J375" i="50"/>
  <c r="I375" i="50"/>
  <c r="J374" i="50"/>
  <c r="I374" i="50"/>
  <c r="J373" i="50"/>
  <c r="I373" i="50"/>
  <c r="J372" i="50"/>
  <c r="I372" i="50"/>
  <c r="J371" i="50"/>
  <c r="I371" i="50"/>
  <c r="J370" i="50"/>
  <c r="I370" i="50"/>
  <c r="J369" i="50"/>
  <c r="I369" i="50"/>
  <c r="J368" i="50"/>
  <c r="I368" i="50"/>
  <c r="J367" i="50"/>
  <c r="I367" i="50"/>
  <c r="J366" i="50"/>
  <c r="I366" i="50"/>
  <c r="J365" i="50"/>
  <c r="I365" i="50"/>
  <c r="J364" i="50"/>
  <c r="I364" i="50"/>
  <c r="J363" i="50"/>
  <c r="I363" i="50"/>
  <c r="J362" i="50"/>
  <c r="I362" i="50"/>
  <c r="J361" i="50"/>
  <c r="I361" i="50"/>
  <c r="J360" i="50"/>
  <c r="I360" i="50"/>
  <c r="J359" i="50"/>
  <c r="I359" i="50"/>
  <c r="J358" i="50"/>
  <c r="I358" i="50"/>
  <c r="J357" i="50"/>
  <c r="I357" i="50"/>
  <c r="J356" i="50"/>
  <c r="I356" i="50"/>
  <c r="J355" i="50"/>
  <c r="I355" i="50"/>
  <c r="J354" i="50"/>
  <c r="I354" i="50"/>
  <c r="J353" i="50"/>
  <c r="I353" i="50"/>
  <c r="J352" i="50"/>
  <c r="I352" i="50"/>
  <c r="J351" i="50"/>
  <c r="I351" i="50"/>
  <c r="J350" i="50"/>
  <c r="I350" i="50"/>
  <c r="J349" i="50"/>
  <c r="I349" i="50"/>
  <c r="J348" i="50"/>
  <c r="I348" i="50"/>
  <c r="J347" i="50"/>
  <c r="I347" i="50"/>
  <c r="J346" i="50"/>
  <c r="I346" i="50"/>
  <c r="J345" i="50"/>
  <c r="I345" i="50"/>
  <c r="J344" i="50"/>
  <c r="I344" i="50"/>
  <c r="J343" i="50"/>
  <c r="I343" i="50"/>
  <c r="J342" i="50"/>
  <c r="I342" i="50"/>
  <c r="J341" i="50"/>
  <c r="I341" i="50"/>
  <c r="J340" i="50"/>
  <c r="I340" i="50"/>
  <c r="J339" i="50"/>
  <c r="I339" i="50"/>
  <c r="J333" i="50"/>
  <c r="I333" i="50"/>
  <c r="H333" i="50"/>
  <c r="H334" i="50" s="1"/>
  <c r="G333" i="50"/>
  <c r="G334" i="50" s="1"/>
  <c r="F333" i="50"/>
  <c r="E333" i="50"/>
  <c r="J332" i="50"/>
  <c r="I332" i="50"/>
  <c r="J331" i="50"/>
  <c r="I331" i="50"/>
  <c r="J330" i="50"/>
  <c r="I330" i="50"/>
  <c r="J329" i="50"/>
  <c r="I329" i="50"/>
  <c r="J328" i="50"/>
  <c r="I328" i="50"/>
  <c r="J327" i="50"/>
  <c r="I327" i="50"/>
  <c r="J326" i="50"/>
  <c r="I326" i="50"/>
  <c r="J325" i="50"/>
  <c r="I325" i="50"/>
  <c r="J324" i="50"/>
  <c r="I324" i="50"/>
  <c r="J323" i="50"/>
  <c r="I323" i="50"/>
  <c r="J322" i="50"/>
  <c r="I322" i="50"/>
  <c r="J321" i="50"/>
  <c r="I321" i="50"/>
  <c r="J320" i="50"/>
  <c r="I320" i="50"/>
  <c r="J319" i="50"/>
  <c r="I319" i="50"/>
  <c r="J318" i="50"/>
  <c r="I318" i="50"/>
  <c r="J317" i="50"/>
  <c r="I317" i="50"/>
  <c r="J316" i="50"/>
  <c r="I316" i="50"/>
  <c r="J315" i="50"/>
  <c r="I315" i="50"/>
  <c r="J314" i="50"/>
  <c r="I314" i="50"/>
  <c r="J313" i="50"/>
  <c r="I313" i="50"/>
  <c r="J312" i="50"/>
  <c r="I312" i="50"/>
  <c r="J311" i="50"/>
  <c r="I311" i="50"/>
  <c r="J310" i="50"/>
  <c r="I310" i="50"/>
  <c r="J309" i="50"/>
  <c r="I309" i="50"/>
  <c r="J308" i="50"/>
  <c r="I308" i="50"/>
  <c r="J307" i="50"/>
  <c r="I307" i="50"/>
  <c r="J306" i="50"/>
  <c r="I306" i="50"/>
  <c r="J305" i="50"/>
  <c r="I305" i="50"/>
  <c r="J304" i="50"/>
  <c r="I304" i="50"/>
  <c r="J303" i="50"/>
  <c r="I303" i="50"/>
  <c r="J302" i="50"/>
  <c r="I302" i="50"/>
  <c r="J301" i="50"/>
  <c r="I301" i="50"/>
  <c r="J300" i="50"/>
  <c r="I300" i="50"/>
  <c r="J299" i="50"/>
  <c r="I299" i="50"/>
  <c r="J298" i="50"/>
  <c r="I298" i="50"/>
  <c r="J297" i="50"/>
  <c r="I297" i="50"/>
  <c r="J296" i="50"/>
  <c r="I296" i="50"/>
  <c r="J295" i="50"/>
  <c r="I295" i="50"/>
  <c r="J294" i="50"/>
  <c r="I294" i="50"/>
  <c r="J293" i="50"/>
  <c r="I293" i="50"/>
  <c r="J292" i="50"/>
  <c r="I292" i="50"/>
  <c r="J291" i="50"/>
  <c r="I291" i="50"/>
  <c r="J290" i="50"/>
  <c r="I290" i="50"/>
  <c r="H285" i="50"/>
  <c r="G285" i="50"/>
  <c r="F285" i="50"/>
  <c r="J285" i="50" s="1"/>
  <c r="E285" i="50"/>
  <c r="I285" i="50" s="1"/>
  <c r="J284" i="50"/>
  <c r="I284" i="50"/>
  <c r="J283" i="50"/>
  <c r="I283" i="50"/>
  <c r="J282" i="50"/>
  <c r="I282" i="50"/>
  <c r="J281" i="50"/>
  <c r="I281" i="50"/>
  <c r="J280" i="50"/>
  <c r="I280" i="50"/>
  <c r="J279" i="50"/>
  <c r="I279" i="50"/>
  <c r="J278" i="50"/>
  <c r="I278" i="50"/>
  <c r="J277" i="50"/>
  <c r="I277" i="50"/>
  <c r="J276" i="50"/>
  <c r="I276" i="50"/>
  <c r="J275" i="50"/>
  <c r="I275" i="50"/>
  <c r="J274" i="50"/>
  <c r="I274" i="50"/>
  <c r="J273" i="50"/>
  <c r="I273" i="50"/>
  <c r="J272" i="50"/>
  <c r="I272" i="50"/>
  <c r="J271" i="50"/>
  <c r="I271" i="50"/>
  <c r="J270" i="50"/>
  <c r="I270" i="50"/>
  <c r="J269" i="50"/>
  <c r="I269" i="50"/>
  <c r="J268" i="50"/>
  <c r="I268" i="50"/>
  <c r="J267" i="50"/>
  <c r="I267" i="50"/>
  <c r="J266" i="50"/>
  <c r="I266" i="50"/>
  <c r="J265" i="50"/>
  <c r="I265" i="50"/>
  <c r="J264" i="50"/>
  <c r="I264" i="50"/>
  <c r="J263" i="50"/>
  <c r="I263" i="50"/>
  <c r="J262" i="50"/>
  <c r="I262" i="50"/>
  <c r="J261" i="50"/>
  <c r="I261" i="50"/>
  <c r="J260" i="50"/>
  <c r="I260" i="50"/>
  <c r="J259" i="50"/>
  <c r="I259" i="50"/>
  <c r="J258" i="50"/>
  <c r="I258" i="50"/>
  <c r="M257" i="50"/>
  <c r="J257" i="50"/>
  <c r="I257" i="50"/>
  <c r="J256" i="50"/>
  <c r="I256" i="50"/>
  <c r="J255" i="50"/>
  <c r="I255" i="50"/>
  <c r="J254" i="50"/>
  <c r="I254" i="50"/>
  <c r="J253" i="50"/>
  <c r="I253" i="50"/>
  <c r="J252" i="50"/>
  <c r="I252" i="50"/>
  <c r="J251" i="50"/>
  <c r="I251" i="50"/>
  <c r="J250" i="50"/>
  <c r="I250" i="50"/>
  <c r="J249" i="50"/>
  <c r="I249" i="50"/>
  <c r="J248" i="50"/>
  <c r="I248" i="50"/>
  <c r="J247" i="50"/>
  <c r="I247" i="50"/>
  <c r="J246" i="50"/>
  <c r="I246" i="50"/>
  <c r="J245" i="50"/>
  <c r="I245" i="50"/>
  <c r="J244" i="50"/>
  <c r="I244" i="50"/>
  <c r="J243" i="50"/>
  <c r="I243" i="50"/>
  <c r="J242" i="50"/>
  <c r="I242" i="50"/>
  <c r="J241" i="50"/>
  <c r="I241" i="50"/>
  <c r="J240" i="50"/>
  <c r="I240" i="50"/>
  <c r="J239" i="50"/>
  <c r="I239" i="50"/>
  <c r="J238" i="50"/>
  <c r="I238" i="50"/>
  <c r="J237" i="50"/>
  <c r="I237" i="50"/>
  <c r="J236" i="50"/>
  <c r="I236" i="50"/>
  <c r="J235" i="50"/>
  <c r="I235" i="50"/>
  <c r="J234" i="50"/>
  <c r="I234" i="50"/>
  <c r="J233" i="50"/>
  <c r="I233" i="50"/>
  <c r="J232" i="50"/>
  <c r="I232" i="50"/>
  <c r="J231" i="50"/>
  <c r="I231" i="50"/>
  <c r="J230" i="50"/>
  <c r="I230" i="50"/>
  <c r="J229" i="50"/>
  <c r="I229" i="50"/>
  <c r="J228" i="50"/>
  <c r="I228" i="50"/>
  <c r="J227" i="50"/>
  <c r="I227" i="50"/>
  <c r="J226" i="50"/>
  <c r="I226" i="50"/>
  <c r="J225" i="50"/>
  <c r="I225" i="50"/>
  <c r="J224" i="50"/>
  <c r="I224" i="50"/>
  <c r="J223" i="50"/>
  <c r="I223" i="50"/>
  <c r="J222" i="50"/>
  <c r="I222" i="50"/>
  <c r="J221" i="50"/>
  <c r="I221" i="50"/>
  <c r="J220" i="50"/>
  <c r="I220" i="50"/>
  <c r="J219" i="50"/>
  <c r="I219" i="50"/>
  <c r="J218" i="50"/>
  <c r="I218" i="50"/>
  <c r="J217" i="50"/>
  <c r="I217" i="50"/>
  <c r="J216" i="50"/>
  <c r="I216" i="50"/>
  <c r="J215" i="50"/>
  <c r="I215" i="50"/>
  <c r="J214" i="50"/>
  <c r="I214" i="50"/>
  <c r="J213" i="50"/>
  <c r="I213" i="50"/>
  <c r="J212" i="50"/>
  <c r="I212" i="50"/>
  <c r="J211" i="50"/>
  <c r="I211" i="50"/>
  <c r="J210" i="50"/>
  <c r="I210" i="50"/>
  <c r="J209" i="50"/>
  <c r="I209" i="50"/>
  <c r="J208" i="50"/>
  <c r="I208" i="50"/>
  <c r="J207" i="50"/>
  <c r="I207" i="50"/>
  <c r="J206" i="50"/>
  <c r="I206" i="50"/>
  <c r="J205" i="50"/>
  <c r="I205" i="50"/>
  <c r="J204" i="50"/>
  <c r="I204" i="50"/>
  <c r="J203" i="50"/>
  <c r="I203" i="50"/>
  <c r="J202" i="50"/>
  <c r="I202" i="50"/>
  <c r="J201" i="50"/>
  <c r="I201" i="50"/>
  <c r="J200" i="50"/>
  <c r="I200" i="50"/>
  <c r="J199" i="50"/>
  <c r="I199" i="50"/>
  <c r="J198" i="50"/>
  <c r="I198" i="50"/>
  <c r="J197" i="50"/>
  <c r="I197" i="50"/>
  <c r="J196" i="50"/>
  <c r="I196" i="50"/>
  <c r="J195" i="50"/>
  <c r="I195" i="50"/>
  <c r="J194" i="50"/>
  <c r="I194" i="50"/>
  <c r="J193" i="50"/>
  <c r="I193" i="50"/>
  <c r="J192" i="50"/>
  <c r="I192" i="50"/>
  <c r="J191" i="50"/>
  <c r="I191" i="50"/>
  <c r="J190" i="50"/>
  <c r="I190" i="50"/>
  <c r="J189" i="50"/>
  <c r="I189" i="50"/>
  <c r="J188" i="50"/>
  <c r="I188" i="50"/>
  <c r="J187" i="50"/>
  <c r="I187" i="50"/>
  <c r="J186" i="50"/>
  <c r="I186" i="50"/>
  <c r="J181" i="50"/>
  <c r="H181" i="50"/>
  <c r="G181" i="50"/>
  <c r="F181" i="50"/>
  <c r="E181" i="50"/>
  <c r="I181" i="50" s="1"/>
  <c r="J180" i="50"/>
  <c r="I180" i="50"/>
  <c r="J179" i="50"/>
  <c r="I179" i="50"/>
  <c r="J178" i="50"/>
  <c r="I178" i="50"/>
  <c r="J177" i="50"/>
  <c r="I177" i="50"/>
  <c r="J176" i="50"/>
  <c r="I176" i="50"/>
  <c r="J175" i="50"/>
  <c r="I175" i="50"/>
  <c r="J174" i="50"/>
  <c r="I174" i="50"/>
  <c r="J173" i="50"/>
  <c r="I173" i="50"/>
  <c r="J172" i="50"/>
  <c r="I172" i="50"/>
  <c r="J171" i="50"/>
  <c r="I171" i="50"/>
  <c r="J170" i="50"/>
  <c r="I170" i="50"/>
  <c r="J169" i="50"/>
  <c r="I169" i="50"/>
  <c r="J168" i="50"/>
  <c r="I168" i="50"/>
  <c r="J167" i="50"/>
  <c r="I167" i="50"/>
  <c r="J166" i="50"/>
  <c r="I166" i="50"/>
  <c r="J165" i="50"/>
  <c r="I165" i="50"/>
  <c r="J164" i="50"/>
  <c r="I164" i="50"/>
  <c r="J163" i="50"/>
  <c r="I163" i="50"/>
  <c r="J162" i="50"/>
  <c r="I162" i="50"/>
  <c r="J161" i="50"/>
  <c r="I161" i="50"/>
  <c r="J160" i="50"/>
  <c r="I160" i="50"/>
  <c r="J159" i="50"/>
  <c r="I159" i="50"/>
  <c r="J158" i="50"/>
  <c r="I158" i="50"/>
  <c r="J157" i="50"/>
  <c r="I157" i="50"/>
  <c r="J156" i="50"/>
  <c r="I156" i="50"/>
  <c r="J155" i="50"/>
  <c r="I155" i="50"/>
  <c r="J154" i="50"/>
  <c r="I154" i="50"/>
  <c r="J153" i="50"/>
  <c r="I153" i="50"/>
  <c r="J152" i="50"/>
  <c r="I152" i="50"/>
  <c r="J151" i="50"/>
  <c r="I151" i="50"/>
  <c r="J150" i="50"/>
  <c r="I150" i="50"/>
  <c r="J149" i="50"/>
  <c r="I149" i="50"/>
  <c r="J148" i="50"/>
  <c r="I148" i="50"/>
  <c r="J147" i="50"/>
  <c r="I147" i="50"/>
  <c r="J146" i="50"/>
  <c r="I146" i="50"/>
  <c r="J145" i="50"/>
  <c r="I145" i="50"/>
  <c r="J144" i="50"/>
  <c r="I144" i="50"/>
  <c r="J143" i="50"/>
  <c r="I143" i="50"/>
  <c r="J142" i="50"/>
  <c r="I142" i="50"/>
  <c r="J141" i="50"/>
  <c r="I141" i="50"/>
  <c r="J140" i="50"/>
  <c r="I140" i="50"/>
  <c r="J139" i="50"/>
  <c r="I139" i="50"/>
  <c r="J138" i="50"/>
  <c r="I138" i="50"/>
  <c r="J137" i="50"/>
  <c r="I137" i="50"/>
  <c r="J136" i="50"/>
  <c r="I136" i="50"/>
  <c r="J135" i="50"/>
  <c r="I135" i="50"/>
  <c r="J134" i="50"/>
  <c r="I134" i="50"/>
  <c r="J133" i="50"/>
  <c r="I133" i="50"/>
  <c r="J132" i="50"/>
  <c r="I132" i="50"/>
  <c r="J131" i="50"/>
  <c r="I131" i="50"/>
  <c r="J130" i="50"/>
  <c r="I130" i="50"/>
  <c r="J129" i="50"/>
  <c r="I129" i="50"/>
  <c r="J128" i="50"/>
  <c r="I128" i="50"/>
  <c r="J127" i="50"/>
  <c r="I127" i="50"/>
  <c r="J122" i="50"/>
  <c r="H122" i="50"/>
  <c r="G122" i="50"/>
  <c r="F122" i="50"/>
  <c r="E122" i="50"/>
  <c r="I122" i="50" s="1"/>
  <c r="J121" i="50"/>
  <c r="I121" i="50"/>
  <c r="J120" i="50"/>
  <c r="I120" i="50"/>
  <c r="J119" i="50"/>
  <c r="I119" i="50"/>
  <c r="J118" i="50"/>
  <c r="I118" i="50"/>
  <c r="J117" i="50"/>
  <c r="I117" i="50"/>
  <c r="J116" i="50"/>
  <c r="I116" i="50"/>
  <c r="J115" i="50"/>
  <c r="I115" i="50"/>
  <c r="J114" i="50"/>
  <c r="I114" i="50"/>
  <c r="J113" i="50"/>
  <c r="I113" i="50"/>
  <c r="J112" i="50"/>
  <c r="I112" i="50"/>
  <c r="J111" i="50"/>
  <c r="I111" i="50"/>
  <c r="J110" i="50"/>
  <c r="I110" i="50"/>
  <c r="J109" i="50"/>
  <c r="I109" i="50"/>
  <c r="J108" i="50"/>
  <c r="I108" i="50"/>
  <c r="J107" i="50"/>
  <c r="I107" i="50"/>
  <c r="J106" i="50"/>
  <c r="I106" i="50"/>
  <c r="J105" i="50"/>
  <c r="I105" i="50"/>
  <c r="J104" i="50"/>
  <c r="I104" i="50"/>
  <c r="J103" i="50"/>
  <c r="I103" i="50"/>
  <c r="J102" i="50"/>
  <c r="I102" i="50"/>
  <c r="J101" i="50"/>
  <c r="I101" i="50"/>
  <c r="J100" i="50"/>
  <c r="I100" i="50"/>
  <c r="J99" i="50"/>
  <c r="I99" i="50"/>
  <c r="J98" i="50"/>
  <c r="I98" i="50"/>
  <c r="J97" i="50"/>
  <c r="I97" i="50"/>
  <c r="J96" i="50"/>
  <c r="I96" i="50"/>
  <c r="J95" i="50"/>
  <c r="I95" i="50"/>
  <c r="J94" i="50"/>
  <c r="I94" i="50"/>
  <c r="J93" i="50"/>
  <c r="I93" i="50"/>
  <c r="J92" i="50"/>
  <c r="I92" i="50"/>
  <c r="J91" i="50"/>
  <c r="I91" i="50"/>
  <c r="J86" i="50"/>
  <c r="I86" i="50"/>
  <c r="J85" i="50"/>
  <c r="I85" i="50"/>
  <c r="J84" i="50"/>
  <c r="I84" i="50"/>
  <c r="J83" i="50"/>
  <c r="I83" i="50"/>
  <c r="J82" i="50"/>
  <c r="I82" i="50"/>
  <c r="J81" i="50"/>
  <c r="I81" i="50"/>
  <c r="J80" i="50"/>
  <c r="I80" i="50"/>
  <c r="J79" i="50"/>
  <c r="I79" i="50"/>
  <c r="J78" i="50"/>
  <c r="I78" i="50"/>
  <c r="J77" i="50"/>
  <c r="I77" i="50"/>
  <c r="J76" i="50"/>
  <c r="I76" i="50"/>
  <c r="J75" i="50"/>
  <c r="I75" i="50"/>
  <c r="J74" i="50"/>
  <c r="I74" i="50"/>
  <c r="J73" i="50"/>
  <c r="I73" i="50"/>
  <c r="J72" i="50"/>
  <c r="I72" i="50"/>
  <c r="J71" i="50"/>
  <c r="I71" i="50"/>
  <c r="J70" i="50"/>
  <c r="I70" i="50"/>
  <c r="J69" i="50"/>
  <c r="I69" i="50"/>
  <c r="J68" i="50"/>
  <c r="I68" i="50"/>
  <c r="J67" i="50"/>
  <c r="I67" i="50"/>
  <c r="J66" i="50"/>
  <c r="I66" i="50"/>
  <c r="J65" i="50"/>
  <c r="I65" i="50"/>
  <c r="J64" i="50"/>
  <c r="I64" i="50"/>
  <c r="J63" i="50"/>
  <c r="I63" i="50"/>
  <c r="J62" i="50"/>
  <c r="I62" i="50"/>
  <c r="J61" i="50"/>
  <c r="I61" i="50"/>
  <c r="J60" i="50"/>
  <c r="I60" i="50"/>
  <c r="J59" i="50"/>
  <c r="I59" i="50"/>
  <c r="J58" i="50"/>
  <c r="I58" i="50"/>
  <c r="J57" i="50"/>
  <c r="I57" i="50"/>
  <c r="J56" i="50"/>
  <c r="I56" i="50"/>
  <c r="J55" i="50"/>
  <c r="I55" i="50"/>
  <c r="J54" i="50"/>
  <c r="I54" i="50"/>
  <c r="J53" i="50"/>
  <c r="I53" i="50"/>
  <c r="J52" i="50"/>
  <c r="I52" i="50"/>
  <c r="J51" i="50"/>
  <c r="I51" i="50"/>
  <c r="J50" i="50"/>
  <c r="I50" i="50"/>
  <c r="J49" i="50"/>
  <c r="I49" i="50"/>
  <c r="J48" i="50"/>
  <c r="I48" i="50"/>
  <c r="J47" i="50"/>
  <c r="I47" i="50"/>
  <c r="J46" i="50"/>
  <c r="I46" i="50"/>
  <c r="J45" i="50"/>
  <c r="I45" i="50"/>
  <c r="J44" i="50"/>
  <c r="I44" i="50"/>
  <c r="J43" i="50"/>
  <c r="I43" i="50"/>
  <c r="J42" i="50"/>
  <c r="I42" i="50"/>
  <c r="J41" i="50"/>
  <c r="I41" i="50"/>
  <c r="J40" i="50"/>
  <c r="I40" i="50"/>
  <c r="J39" i="50"/>
  <c r="I39" i="50"/>
  <c r="J38" i="50"/>
  <c r="I38" i="50"/>
  <c r="J37" i="50"/>
  <c r="I37" i="50"/>
  <c r="J36" i="50"/>
  <c r="I36" i="50"/>
  <c r="J35" i="50"/>
  <c r="I35" i="50"/>
  <c r="J34" i="50"/>
  <c r="I34" i="50"/>
  <c r="J33" i="50"/>
  <c r="I33" i="50"/>
  <c r="J32" i="50"/>
  <c r="I32" i="50"/>
  <c r="J31" i="50"/>
  <c r="I31" i="50"/>
  <c r="J30" i="50"/>
  <c r="I30" i="50"/>
  <c r="J29" i="50"/>
  <c r="I29" i="50"/>
  <c r="J28" i="50"/>
  <c r="I28" i="50"/>
  <c r="J27" i="50"/>
  <c r="I27" i="50"/>
  <c r="J26" i="50"/>
  <c r="I26" i="50"/>
  <c r="J25" i="50"/>
  <c r="I25" i="50"/>
  <c r="J24" i="50"/>
  <c r="I24" i="50"/>
  <c r="J23" i="50"/>
  <c r="I23" i="50"/>
  <c r="J22" i="50"/>
  <c r="I22" i="50"/>
  <c r="J21" i="50"/>
  <c r="I21" i="50"/>
  <c r="J20" i="50"/>
  <c r="I20" i="50"/>
  <c r="J19" i="50"/>
  <c r="I19" i="50"/>
  <c r="J18" i="50"/>
  <c r="I18" i="50"/>
  <c r="J15" i="50"/>
  <c r="I15" i="50"/>
  <c r="J14" i="50"/>
  <c r="I14" i="50"/>
  <c r="J13" i="50"/>
  <c r="I13" i="50"/>
  <c r="J12" i="50"/>
  <c r="I12" i="50"/>
  <c r="J11" i="50"/>
  <c r="I11" i="50"/>
  <c r="J10" i="50"/>
  <c r="I10" i="50"/>
  <c r="J9" i="50"/>
  <c r="I9" i="50"/>
  <c r="J8" i="50"/>
  <c r="I8" i="50"/>
  <c r="J7" i="50"/>
  <c r="I7" i="50"/>
  <c r="J6" i="50"/>
  <c r="I6" i="50"/>
  <c r="C2" i="50"/>
  <c r="C2" i="49"/>
  <c r="I6" i="49"/>
  <c r="J6" i="49"/>
  <c r="I7" i="49"/>
  <c r="J7" i="49"/>
  <c r="I8" i="49"/>
  <c r="J8" i="49"/>
  <c r="I9" i="49"/>
  <c r="J9" i="49"/>
  <c r="I10" i="49"/>
  <c r="J10" i="49"/>
  <c r="I11" i="49"/>
  <c r="J11" i="49"/>
  <c r="I12" i="49"/>
  <c r="J12" i="49"/>
  <c r="I13" i="49"/>
  <c r="J13" i="49"/>
  <c r="I14" i="49"/>
  <c r="J14" i="49"/>
  <c r="I15" i="49"/>
  <c r="J15" i="49"/>
  <c r="I18" i="49"/>
  <c r="J18" i="49"/>
  <c r="I19" i="49"/>
  <c r="J19" i="49"/>
  <c r="I20" i="49"/>
  <c r="J20" i="49"/>
  <c r="I21" i="49"/>
  <c r="J21" i="49"/>
  <c r="I22" i="49"/>
  <c r="J22" i="49"/>
  <c r="I23" i="49"/>
  <c r="J23" i="49"/>
  <c r="I24" i="49"/>
  <c r="J24" i="49"/>
  <c r="I25" i="49"/>
  <c r="J25" i="49"/>
  <c r="I26" i="49"/>
  <c r="J26" i="49"/>
  <c r="I27" i="49"/>
  <c r="J27" i="49"/>
  <c r="I28" i="49"/>
  <c r="J28" i="49"/>
  <c r="I29" i="49"/>
  <c r="J29" i="49"/>
  <c r="I30" i="49"/>
  <c r="J30" i="49"/>
  <c r="I31" i="49"/>
  <c r="J31" i="49"/>
  <c r="I32" i="49"/>
  <c r="J32" i="49"/>
  <c r="I33" i="49"/>
  <c r="J33" i="49"/>
  <c r="I34" i="49"/>
  <c r="J34" i="49"/>
  <c r="I35" i="49"/>
  <c r="J35" i="49"/>
  <c r="I36" i="49"/>
  <c r="J36" i="49"/>
  <c r="I37" i="49"/>
  <c r="J37" i="49"/>
  <c r="I38" i="49"/>
  <c r="J38" i="49"/>
  <c r="I39" i="49"/>
  <c r="J39" i="49"/>
  <c r="I40" i="49"/>
  <c r="J40" i="49"/>
  <c r="I41" i="49"/>
  <c r="J41" i="49"/>
  <c r="I42" i="49"/>
  <c r="J42" i="49"/>
  <c r="I43" i="49"/>
  <c r="J43" i="49"/>
  <c r="I44" i="49"/>
  <c r="J44" i="49"/>
  <c r="I45" i="49"/>
  <c r="J45" i="49"/>
  <c r="I46" i="49"/>
  <c r="J46" i="49"/>
  <c r="I47" i="49"/>
  <c r="J47" i="49"/>
  <c r="I48" i="49"/>
  <c r="J48" i="49"/>
  <c r="I49" i="49"/>
  <c r="J49" i="49"/>
  <c r="I50" i="49"/>
  <c r="J50" i="49"/>
  <c r="I51" i="49"/>
  <c r="J51" i="49"/>
  <c r="I52" i="49"/>
  <c r="J52" i="49"/>
  <c r="I53" i="49"/>
  <c r="J53" i="49"/>
  <c r="I54" i="49"/>
  <c r="J54" i="49"/>
  <c r="I55" i="49"/>
  <c r="J55" i="49"/>
  <c r="I56" i="49"/>
  <c r="J56" i="49"/>
  <c r="I57" i="49"/>
  <c r="J57" i="49"/>
  <c r="I58" i="49"/>
  <c r="J58" i="49"/>
  <c r="I59" i="49"/>
  <c r="J59" i="49"/>
  <c r="I60" i="49"/>
  <c r="J60" i="49"/>
  <c r="I61" i="49"/>
  <c r="J61" i="49"/>
  <c r="I62" i="49"/>
  <c r="J62" i="49"/>
  <c r="I63" i="49"/>
  <c r="J63" i="49"/>
  <c r="I64" i="49"/>
  <c r="J64" i="49"/>
  <c r="I65" i="49"/>
  <c r="J65" i="49"/>
  <c r="I66" i="49"/>
  <c r="J66" i="49"/>
  <c r="I67" i="49"/>
  <c r="J67" i="49"/>
  <c r="I68" i="49"/>
  <c r="J68" i="49"/>
  <c r="I69" i="49"/>
  <c r="J69" i="49"/>
  <c r="I70" i="49"/>
  <c r="J70" i="49"/>
  <c r="I71" i="49"/>
  <c r="J71" i="49"/>
  <c r="I72" i="49"/>
  <c r="J72" i="49"/>
  <c r="I73" i="49"/>
  <c r="J73" i="49"/>
  <c r="I74" i="49"/>
  <c r="J74" i="49"/>
  <c r="I75" i="49"/>
  <c r="J75" i="49"/>
  <c r="I76" i="49"/>
  <c r="J76" i="49"/>
  <c r="I77" i="49"/>
  <c r="J77" i="49"/>
  <c r="I78" i="49"/>
  <c r="J78" i="49"/>
  <c r="I79" i="49"/>
  <c r="J79" i="49"/>
  <c r="I80" i="49"/>
  <c r="J80" i="49"/>
  <c r="I81" i="49"/>
  <c r="J81" i="49"/>
  <c r="I82" i="49"/>
  <c r="J82" i="49"/>
  <c r="I83" i="49"/>
  <c r="J83" i="49"/>
  <c r="I84" i="49"/>
  <c r="J84" i="49"/>
  <c r="I85" i="49"/>
  <c r="J85" i="49"/>
  <c r="I86" i="49"/>
  <c r="J86" i="49"/>
  <c r="I91" i="49"/>
  <c r="J91" i="49"/>
  <c r="I92" i="49"/>
  <c r="J92" i="49"/>
  <c r="I93" i="49"/>
  <c r="J93" i="49"/>
  <c r="I94" i="49"/>
  <c r="J94" i="49"/>
  <c r="I95" i="49"/>
  <c r="J95" i="49"/>
  <c r="I96" i="49"/>
  <c r="J96" i="49"/>
  <c r="I97" i="49"/>
  <c r="J97" i="49"/>
  <c r="I98" i="49"/>
  <c r="J98" i="49"/>
  <c r="I99" i="49"/>
  <c r="J99" i="49"/>
  <c r="I100" i="49"/>
  <c r="J100" i="49"/>
  <c r="I101" i="49"/>
  <c r="J101" i="49"/>
  <c r="I102" i="49"/>
  <c r="J102" i="49"/>
  <c r="I103" i="49"/>
  <c r="J103" i="49"/>
  <c r="I104" i="49"/>
  <c r="J104" i="49"/>
  <c r="I105" i="49"/>
  <c r="J105" i="49"/>
  <c r="I106" i="49"/>
  <c r="J106" i="49"/>
  <c r="I107" i="49"/>
  <c r="J107" i="49"/>
  <c r="I108" i="49"/>
  <c r="J108" i="49"/>
  <c r="I109" i="49"/>
  <c r="J109" i="49"/>
  <c r="I110" i="49"/>
  <c r="J110" i="49"/>
  <c r="I111" i="49"/>
  <c r="J111" i="49"/>
  <c r="I112" i="49"/>
  <c r="J112" i="49"/>
  <c r="I113" i="49"/>
  <c r="J113" i="49"/>
  <c r="I114" i="49"/>
  <c r="J114" i="49"/>
  <c r="I115" i="49"/>
  <c r="J115" i="49"/>
  <c r="I116" i="49"/>
  <c r="J116" i="49"/>
  <c r="I117" i="49"/>
  <c r="J117" i="49"/>
  <c r="I118" i="49"/>
  <c r="J118" i="49"/>
  <c r="I119" i="49"/>
  <c r="J119" i="49"/>
  <c r="I120" i="49"/>
  <c r="J120" i="49"/>
  <c r="I121" i="49"/>
  <c r="J121" i="49"/>
  <c r="E122" i="49"/>
  <c r="F122" i="49"/>
  <c r="G122" i="49"/>
  <c r="H122" i="49"/>
  <c r="I127" i="49"/>
  <c r="J127" i="49"/>
  <c r="I128" i="49"/>
  <c r="J128" i="49"/>
  <c r="I129" i="49"/>
  <c r="J129" i="49"/>
  <c r="I130" i="49"/>
  <c r="J130" i="49"/>
  <c r="I131" i="49"/>
  <c r="J131" i="49"/>
  <c r="I132" i="49"/>
  <c r="J132" i="49"/>
  <c r="I133" i="49"/>
  <c r="J133" i="49"/>
  <c r="I134" i="49"/>
  <c r="J134" i="49"/>
  <c r="I135" i="49"/>
  <c r="J135" i="49"/>
  <c r="I136" i="49"/>
  <c r="J136" i="49"/>
  <c r="I137" i="49"/>
  <c r="J137" i="49"/>
  <c r="I138" i="49"/>
  <c r="J138" i="49"/>
  <c r="I139" i="49"/>
  <c r="J139" i="49"/>
  <c r="I140" i="49"/>
  <c r="J140" i="49"/>
  <c r="I141" i="49"/>
  <c r="J141" i="49"/>
  <c r="I142" i="49"/>
  <c r="J142" i="49"/>
  <c r="I143" i="49"/>
  <c r="J143" i="49"/>
  <c r="I144" i="49"/>
  <c r="J144" i="49"/>
  <c r="I145" i="49"/>
  <c r="J145" i="49"/>
  <c r="I146" i="49"/>
  <c r="J146" i="49"/>
  <c r="I147" i="49"/>
  <c r="J147" i="49"/>
  <c r="I148" i="49"/>
  <c r="J148" i="49"/>
  <c r="I149" i="49"/>
  <c r="J149" i="49"/>
  <c r="I150" i="49"/>
  <c r="J150" i="49"/>
  <c r="I151" i="49"/>
  <c r="J151" i="49"/>
  <c r="I152" i="49"/>
  <c r="J152" i="49"/>
  <c r="I153" i="49"/>
  <c r="J153" i="49"/>
  <c r="I154" i="49"/>
  <c r="J154" i="49"/>
  <c r="I155" i="49"/>
  <c r="J155" i="49"/>
  <c r="I156" i="49"/>
  <c r="J156" i="49"/>
  <c r="I157" i="49"/>
  <c r="J157" i="49"/>
  <c r="I158" i="49"/>
  <c r="J158" i="49"/>
  <c r="I159" i="49"/>
  <c r="J159" i="49"/>
  <c r="I160" i="49"/>
  <c r="J160" i="49"/>
  <c r="I161" i="49"/>
  <c r="J161" i="49"/>
  <c r="I162" i="49"/>
  <c r="J162" i="49"/>
  <c r="I163" i="49"/>
  <c r="J163" i="49"/>
  <c r="I164" i="49"/>
  <c r="J164" i="49"/>
  <c r="I165" i="49"/>
  <c r="J165" i="49"/>
  <c r="I166" i="49"/>
  <c r="J166" i="49"/>
  <c r="I167" i="49"/>
  <c r="J167" i="49"/>
  <c r="I168" i="49"/>
  <c r="J168" i="49"/>
  <c r="I169" i="49"/>
  <c r="J169" i="49"/>
  <c r="I170" i="49"/>
  <c r="J170" i="49"/>
  <c r="I171" i="49"/>
  <c r="J171" i="49"/>
  <c r="I172" i="49"/>
  <c r="J172" i="49"/>
  <c r="I173" i="49"/>
  <c r="J173" i="49"/>
  <c r="I174" i="49"/>
  <c r="J174" i="49"/>
  <c r="I175" i="49"/>
  <c r="J175" i="49"/>
  <c r="I176" i="49"/>
  <c r="J176" i="49"/>
  <c r="I177" i="49"/>
  <c r="J177" i="49"/>
  <c r="I178" i="49"/>
  <c r="J178" i="49"/>
  <c r="I179" i="49"/>
  <c r="J179" i="49"/>
  <c r="I180" i="49"/>
  <c r="J180" i="49"/>
  <c r="E181" i="49"/>
  <c r="I181" i="49" s="1"/>
  <c r="F181" i="49"/>
  <c r="J181" i="49" s="1"/>
  <c r="G181" i="49"/>
  <c r="H181" i="49"/>
  <c r="I186" i="49"/>
  <c r="J186" i="49"/>
  <c r="I187" i="49"/>
  <c r="J187" i="49"/>
  <c r="I188" i="49"/>
  <c r="J188" i="49"/>
  <c r="I189" i="49"/>
  <c r="J189" i="49"/>
  <c r="I190" i="49"/>
  <c r="J190" i="49"/>
  <c r="I191" i="49"/>
  <c r="J191" i="49"/>
  <c r="I192" i="49"/>
  <c r="J192" i="49"/>
  <c r="I193" i="49"/>
  <c r="J193" i="49"/>
  <c r="I194" i="49"/>
  <c r="J194" i="49"/>
  <c r="I195" i="49"/>
  <c r="J195" i="49"/>
  <c r="I196" i="49"/>
  <c r="J196" i="49"/>
  <c r="I197" i="49"/>
  <c r="J197" i="49"/>
  <c r="I198" i="49"/>
  <c r="J198" i="49"/>
  <c r="I199" i="49"/>
  <c r="J199" i="49"/>
  <c r="I200" i="49"/>
  <c r="J200" i="49"/>
  <c r="I201" i="49"/>
  <c r="J201" i="49"/>
  <c r="I202" i="49"/>
  <c r="J202" i="49"/>
  <c r="I203" i="49"/>
  <c r="J203" i="49"/>
  <c r="I204" i="49"/>
  <c r="J204" i="49"/>
  <c r="I205" i="49"/>
  <c r="J205" i="49"/>
  <c r="I206" i="49"/>
  <c r="J206" i="49"/>
  <c r="I207" i="49"/>
  <c r="J207" i="49"/>
  <c r="I208" i="49"/>
  <c r="J208" i="49"/>
  <c r="I209" i="49"/>
  <c r="J209" i="49"/>
  <c r="I210" i="49"/>
  <c r="J210" i="49"/>
  <c r="I211" i="49"/>
  <c r="J211" i="49"/>
  <c r="I212" i="49"/>
  <c r="J212" i="49"/>
  <c r="I213" i="49"/>
  <c r="J213" i="49"/>
  <c r="I214" i="49"/>
  <c r="J214" i="49"/>
  <c r="I215" i="49"/>
  <c r="J215" i="49"/>
  <c r="I216" i="49"/>
  <c r="J216" i="49"/>
  <c r="I217" i="49"/>
  <c r="J217" i="49"/>
  <c r="I218" i="49"/>
  <c r="J218" i="49"/>
  <c r="I219" i="49"/>
  <c r="J219" i="49"/>
  <c r="I220" i="49"/>
  <c r="J220" i="49"/>
  <c r="I221" i="49"/>
  <c r="J221" i="49"/>
  <c r="I222" i="49"/>
  <c r="J222" i="49"/>
  <c r="I223" i="49"/>
  <c r="J223" i="49"/>
  <c r="I224" i="49"/>
  <c r="J224" i="49"/>
  <c r="I225" i="49"/>
  <c r="J225" i="49"/>
  <c r="I226" i="49"/>
  <c r="J226" i="49"/>
  <c r="I227" i="49"/>
  <c r="J227" i="49"/>
  <c r="I228" i="49"/>
  <c r="J228" i="49"/>
  <c r="I229" i="49"/>
  <c r="J229" i="49"/>
  <c r="I230" i="49"/>
  <c r="J230" i="49"/>
  <c r="I231" i="49"/>
  <c r="J231" i="49"/>
  <c r="I232" i="49"/>
  <c r="J232" i="49"/>
  <c r="I233" i="49"/>
  <c r="J233" i="49"/>
  <c r="I234" i="49"/>
  <c r="J234" i="49"/>
  <c r="I235" i="49"/>
  <c r="J235" i="49"/>
  <c r="I236" i="49"/>
  <c r="J236" i="49"/>
  <c r="I237" i="49"/>
  <c r="J237" i="49"/>
  <c r="I238" i="49"/>
  <c r="J238" i="49"/>
  <c r="I239" i="49"/>
  <c r="J239" i="49"/>
  <c r="I240" i="49"/>
  <c r="J240" i="49"/>
  <c r="I241" i="49"/>
  <c r="J241" i="49"/>
  <c r="I242" i="49"/>
  <c r="J242" i="49"/>
  <c r="I243" i="49"/>
  <c r="J243" i="49"/>
  <c r="I244" i="49"/>
  <c r="J244" i="49"/>
  <c r="I245" i="49"/>
  <c r="J245" i="49"/>
  <c r="I246" i="49"/>
  <c r="J246" i="49"/>
  <c r="I247" i="49"/>
  <c r="J247" i="49"/>
  <c r="I248" i="49"/>
  <c r="J248" i="49"/>
  <c r="I249" i="49"/>
  <c r="J249" i="49"/>
  <c r="I250" i="49"/>
  <c r="J250" i="49"/>
  <c r="I251" i="49"/>
  <c r="J251" i="49"/>
  <c r="I252" i="49"/>
  <c r="J252" i="49"/>
  <c r="I253" i="49"/>
  <c r="J253" i="49"/>
  <c r="I254" i="49"/>
  <c r="J254" i="49"/>
  <c r="I255" i="49"/>
  <c r="J255" i="49"/>
  <c r="I256" i="49"/>
  <c r="J256" i="49"/>
  <c r="I257" i="49"/>
  <c r="J257" i="49"/>
  <c r="M257" i="49"/>
  <c r="I258" i="49"/>
  <c r="J258" i="49"/>
  <c r="I259" i="49"/>
  <c r="J259" i="49"/>
  <c r="I260" i="49"/>
  <c r="J260" i="49"/>
  <c r="I261" i="49"/>
  <c r="J261" i="49"/>
  <c r="I262" i="49"/>
  <c r="J262" i="49"/>
  <c r="I263" i="49"/>
  <c r="J263" i="49"/>
  <c r="I264" i="49"/>
  <c r="J264" i="49"/>
  <c r="I265" i="49"/>
  <c r="J265" i="49"/>
  <c r="I266" i="49"/>
  <c r="J266" i="49"/>
  <c r="I267" i="49"/>
  <c r="J267" i="49"/>
  <c r="I268" i="49"/>
  <c r="J268" i="49"/>
  <c r="I269" i="49"/>
  <c r="J269" i="49"/>
  <c r="I270" i="49"/>
  <c r="J270" i="49"/>
  <c r="I271" i="49"/>
  <c r="J271" i="49"/>
  <c r="I272" i="49"/>
  <c r="J272" i="49"/>
  <c r="I273" i="49"/>
  <c r="J273" i="49"/>
  <c r="I274" i="49"/>
  <c r="J274" i="49"/>
  <c r="I275" i="49"/>
  <c r="J275" i="49"/>
  <c r="I276" i="49"/>
  <c r="J276" i="49"/>
  <c r="I277" i="49"/>
  <c r="J277" i="49"/>
  <c r="I278" i="49"/>
  <c r="J278" i="49"/>
  <c r="I279" i="49"/>
  <c r="J279" i="49"/>
  <c r="I280" i="49"/>
  <c r="J280" i="49"/>
  <c r="I281" i="49"/>
  <c r="J281" i="49"/>
  <c r="I282" i="49"/>
  <c r="J282" i="49"/>
  <c r="I283" i="49"/>
  <c r="J283" i="49"/>
  <c r="I284" i="49"/>
  <c r="J284" i="49"/>
  <c r="E285" i="49"/>
  <c r="F285" i="49"/>
  <c r="J285" i="49" s="1"/>
  <c r="G285" i="49"/>
  <c r="H285" i="49"/>
  <c r="I285" i="49"/>
  <c r="I290" i="49"/>
  <c r="J290" i="49"/>
  <c r="I291" i="49"/>
  <c r="J291" i="49"/>
  <c r="I292" i="49"/>
  <c r="J292" i="49"/>
  <c r="I293" i="49"/>
  <c r="J293" i="49"/>
  <c r="I294" i="49"/>
  <c r="J294" i="49"/>
  <c r="I295" i="49"/>
  <c r="J295" i="49"/>
  <c r="I296" i="49"/>
  <c r="J296" i="49"/>
  <c r="I297" i="49"/>
  <c r="J297" i="49"/>
  <c r="I298" i="49"/>
  <c r="J298" i="49"/>
  <c r="I299" i="49"/>
  <c r="J299" i="49"/>
  <c r="I300" i="49"/>
  <c r="J300" i="49"/>
  <c r="I301" i="49"/>
  <c r="J301" i="49"/>
  <c r="I302" i="49"/>
  <c r="J302" i="49"/>
  <c r="I303" i="49"/>
  <c r="J303" i="49"/>
  <c r="I304" i="49"/>
  <c r="J304" i="49"/>
  <c r="I305" i="49"/>
  <c r="J305" i="49"/>
  <c r="I306" i="49"/>
  <c r="J306" i="49"/>
  <c r="I307" i="49"/>
  <c r="J307" i="49"/>
  <c r="I308" i="49"/>
  <c r="J308" i="49"/>
  <c r="I309" i="49"/>
  <c r="J309" i="49"/>
  <c r="I310" i="49"/>
  <c r="J310" i="49"/>
  <c r="I311" i="49"/>
  <c r="J311" i="49"/>
  <c r="I312" i="49"/>
  <c r="J312" i="49"/>
  <c r="I313" i="49"/>
  <c r="J313" i="49"/>
  <c r="I314" i="49"/>
  <c r="J314" i="49"/>
  <c r="I315" i="49"/>
  <c r="J315" i="49"/>
  <c r="I316" i="49"/>
  <c r="J316" i="49"/>
  <c r="I317" i="49"/>
  <c r="J317" i="49"/>
  <c r="I318" i="49"/>
  <c r="J318" i="49"/>
  <c r="I319" i="49"/>
  <c r="J319" i="49"/>
  <c r="I320" i="49"/>
  <c r="J320" i="49"/>
  <c r="I321" i="49"/>
  <c r="J321" i="49"/>
  <c r="I322" i="49"/>
  <c r="J322" i="49"/>
  <c r="I323" i="49"/>
  <c r="J323" i="49"/>
  <c r="I324" i="49"/>
  <c r="J324" i="49"/>
  <c r="I325" i="49"/>
  <c r="J325" i="49"/>
  <c r="I326" i="49"/>
  <c r="J326" i="49"/>
  <c r="I327" i="49"/>
  <c r="J327" i="49"/>
  <c r="I328" i="49"/>
  <c r="J328" i="49"/>
  <c r="I329" i="49"/>
  <c r="J329" i="49"/>
  <c r="I330" i="49"/>
  <c r="J330" i="49"/>
  <c r="I331" i="49"/>
  <c r="J331" i="49"/>
  <c r="I332" i="49"/>
  <c r="J332" i="49"/>
  <c r="E333" i="49"/>
  <c r="I333" i="49" s="1"/>
  <c r="F333" i="49"/>
  <c r="G333" i="49"/>
  <c r="H333" i="49"/>
  <c r="H334" i="49" s="1"/>
  <c r="J333" i="49"/>
  <c r="F334" i="49"/>
  <c r="J334" i="49" s="1"/>
  <c r="G334" i="49"/>
  <c r="I339" i="49"/>
  <c r="J339" i="49"/>
  <c r="I340" i="49"/>
  <c r="J340" i="49"/>
  <c r="I341" i="49"/>
  <c r="J341" i="49"/>
  <c r="I342" i="49"/>
  <c r="J342" i="49"/>
  <c r="I343" i="49"/>
  <c r="J343" i="49"/>
  <c r="I344" i="49"/>
  <c r="J344" i="49"/>
  <c r="I345" i="49"/>
  <c r="J345" i="49"/>
  <c r="I346" i="49"/>
  <c r="J346" i="49"/>
  <c r="I347" i="49"/>
  <c r="J347" i="49"/>
  <c r="I348" i="49"/>
  <c r="J348" i="49"/>
  <c r="I349" i="49"/>
  <c r="J349" i="49"/>
  <c r="I350" i="49"/>
  <c r="J350" i="49"/>
  <c r="I351" i="49"/>
  <c r="J351" i="49"/>
  <c r="I352" i="49"/>
  <c r="J352" i="49"/>
  <c r="I353" i="49"/>
  <c r="J353" i="49"/>
  <c r="I354" i="49"/>
  <c r="J354" i="49"/>
  <c r="I355" i="49"/>
  <c r="J355" i="49"/>
  <c r="I356" i="49"/>
  <c r="J356" i="49"/>
  <c r="I357" i="49"/>
  <c r="J357" i="49"/>
  <c r="I358" i="49"/>
  <c r="J358" i="49"/>
  <c r="I359" i="49"/>
  <c r="J359" i="49"/>
  <c r="I360" i="49"/>
  <c r="J360" i="49"/>
  <c r="I361" i="49"/>
  <c r="J361" i="49"/>
  <c r="I362" i="49"/>
  <c r="J362" i="49"/>
  <c r="I363" i="49"/>
  <c r="J363" i="49"/>
  <c r="I364" i="49"/>
  <c r="J364" i="49"/>
  <c r="I365" i="49"/>
  <c r="J365" i="49"/>
  <c r="I366" i="49"/>
  <c r="J366" i="49"/>
  <c r="I367" i="49"/>
  <c r="J367" i="49"/>
  <c r="I368" i="49"/>
  <c r="J368" i="49"/>
  <c r="I369" i="49"/>
  <c r="J369" i="49"/>
  <c r="I370" i="49"/>
  <c r="J370" i="49"/>
  <c r="I371" i="49"/>
  <c r="J371" i="49"/>
  <c r="I372" i="49"/>
  <c r="J372" i="49"/>
  <c r="I373" i="49"/>
  <c r="J373" i="49"/>
  <c r="I374" i="49"/>
  <c r="J374" i="49"/>
  <c r="I375" i="49"/>
  <c r="J375" i="49"/>
  <c r="I376" i="49"/>
  <c r="J376" i="49"/>
  <c r="I377" i="49"/>
  <c r="J377" i="49"/>
  <c r="I378" i="49"/>
  <c r="J378" i="49"/>
  <c r="I379" i="49"/>
  <c r="J379" i="49"/>
  <c r="I380" i="49"/>
  <c r="J380" i="49"/>
  <c r="I381" i="49"/>
  <c r="J381" i="49"/>
  <c r="I382" i="49"/>
  <c r="J382" i="49"/>
  <c r="I383" i="49"/>
  <c r="J383" i="49"/>
  <c r="I384" i="49"/>
  <c r="J384" i="49"/>
  <c r="I385" i="49"/>
  <c r="J385" i="49"/>
  <c r="I386" i="49"/>
  <c r="J386" i="49"/>
  <c r="I387" i="49"/>
  <c r="J387" i="49"/>
  <c r="I388" i="49"/>
  <c r="J388" i="49"/>
  <c r="I389" i="49"/>
  <c r="J389" i="49"/>
  <c r="I390" i="49"/>
  <c r="J390" i="49"/>
  <c r="I391" i="49"/>
  <c r="J391" i="49"/>
  <c r="I392" i="49"/>
  <c r="J392" i="49"/>
  <c r="I393" i="49"/>
  <c r="J393" i="49"/>
  <c r="I394" i="49"/>
  <c r="J394" i="49"/>
  <c r="I395" i="49"/>
  <c r="J395" i="49"/>
  <c r="I396" i="49"/>
  <c r="J396" i="49"/>
  <c r="I397" i="49"/>
  <c r="J397" i="49"/>
  <c r="I398" i="49"/>
  <c r="J398" i="49"/>
  <c r="I399" i="49"/>
  <c r="J399" i="49"/>
  <c r="I400" i="49"/>
  <c r="J400" i="49"/>
  <c r="I401" i="49"/>
  <c r="J401" i="49"/>
  <c r="I402" i="49"/>
  <c r="J402" i="49"/>
  <c r="I403" i="49"/>
  <c r="J403" i="49"/>
  <c r="I404" i="49"/>
  <c r="J404" i="49"/>
  <c r="I405" i="49"/>
  <c r="J405" i="49"/>
  <c r="I406" i="49"/>
  <c r="J406" i="49"/>
  <c r="I407" i="49"/>
  <c r="J407" i="49"/>
  <c r="I408" i="49"/>
  <c r="J408" i="49"/>
  <c r="I409" i="49"/>
  <c r="J409" i="49"/>
  <c r="I410" i="49"/>
  <c r="J410" i="49"/>
  <c r="I411" i="49"/>
  <c r="J411" i="49"/>
  <c r="I412" i="49"/>
  <c r="J412" i="49"/>
  <c r="I413" i="49"/>
  <c r="J413" i="49"/>
  <c r="I414" i="49"/>
  <c r="J414" i="49"/>
  <c r="I415" i="49"/>
  <c r="J415" i="49"/>
  <c r="I416" i="49"/>
  <c r="J416" i="49"/>
  <c r="I417" i="49"/>
  <c r="J417" i="49"/>
  <c r="I418" i="49"/>
  <c r="J418" i="49"/>
  <c r="I419" i="49"/>
  <c r="J419" i="49"/>
  <c r="I420" i="49"/>
  <c r="J420" i="49"/>
  <c r="I421" i="49"/>
  <c r="J421" i="49"/>
  <c r="I422" i="49"/>
  <c r="J422" i="49"/>
  <c r="I423" i="49"/>
  <c r="J423" i="49"/>
  <c r="I424" i="49"/>
  <c r="J424" i="49"/>
  <c r="E425" i="49"/>
  <c r="I425" i="49" s="1"/>
  <c r="F425" i="49"/>
  <c r="G425" i="49"/>
  <c r="H425" i="49"/>
  <c r="J425" i="49"/>
  <c r="I430" i="49"/>
  <c r="J430" i="49"/>
  <c r="I431" i="49"/>
  <c r="J431" i="49"/>
  <c r="I432" i="49"/>
  <c r="J432" i="49"/>
  <c r="I433" i="49"/>
  <c r="J433" i="49"/>
  <c r="I434" i="49"/>
  <c r="J434" i="49"/>
  <c r="I435" i="49"/>
  <c r="J435" i="49"/>
  <c r="I436" i="49"/>
  <c r="J436" i="49"/>
  <c r="I437" i="49"/>
  <c r="J437" i="49"/>
  <c r="I438" i="49"/>
  <c r="J438" i="49"/>
  <c r="I439" i="49"/>
  <c r="J439" i="49"/>
  <c r="I440" i="49"/>
  <c r="J440" i="49"/>
  <c r="I441" i="49"/>
  <c r="J441" i="49"/>
  <c r="I442" i="49"/>
  <c r="J442" i="49"/>
  <c r="I443" i="49"/>
  <c r="J443" i="49"/>
  <c r="I444" i="49"/>
  <c r="J444" i="49"/>
  <c r="I445" i="49"/>
  <c r="J445" i="49"/>
  <c r="I446" i="49"/>
  <c r="J446" i="49"/>
  <c r="I447" i="49"/>
  <c r="J447" i="49"/>
  <c r="I448" i="49"/>
  <c r="J448" i="49"/>
  <c r="I449" i="49"/>
  <c r="J449" i="49"/>
  <c r="I450" i="49"/>
  <c r="J450" i="49"/>
  <c r="I451" i="49"/>
  <c r="J451" i="49"/>
  <c r="I452" i="49"/>
  <c r="J452" i="49"/>
  <c r="I453" i="49"/>
  <c r="J453" i="49"/>
  <c r="I454" i="49"/>
  <c r="J454" i="49"/>
  <c r="I455" i="49"/>
  <c r="J455" i="49"/>
  <c r="I456" i="49"/>
  <c r="J456" i="49"/>
  <c r="I457" i="49"/>
  <c r="J457" i="49"/>
  <c r="I458" i="49"/>
  <c r="J458" i="49"/>
  <c r="I459" i="49"/>
  <c r="J459" i="49"/>
  <c r="I460" i="49"/>
  <c r="J460" i="49"/>
  <c r="I461" i="49"/>
  <c r="J461" i="49"/>
  <c r="I462" i="49"/>
  <c r="J462" i="49"/>
  <c r="I463" i="49"/>
  <c r="J463" i="49"/>
  <c r="I464" i="49"/>
  <c r="J464" i="49"/>
  <c r="I465" i="49"/>
  <c r="J465" i="49"/>
  <c r="I466" i="49"/>
  <c r="J466" i="49"/>
  <c r="I467" i="49"/>
  <c r="J467" i="49"/>
  <c r="I468" i="49"/>
  <c r="J468" i="49"/>
  <c r="I469" i="49"/>
  <c r="J469" i="49"/>
  <c r="I470" i="49"/>
  <c r="J470" i="49"/>
  <c r="I471" i="49"/>
  <c r="J471" i="49"/>
  <c r="I472" i="49"/>
  <c r="J472" i="49"/>
  <c r="I473" i="49"/>
  <c r="J473" i="49"/>
  <c r="I474" i="49"/>
  <c r="J474" i="49"/>
  <c r="I475" i="49"/>
  <c r="J475" i="49"/>
  <c r="I476" i="49"/>
  <c r="J476" i="49"/>
  <c r="I477" i="49"/>
  <c r="J477" i="49"/>
  <c r="I478" i="49"/>
  <c r="J478" i="49"/>
  <c r="I479" i="49"/>
  <c r="J479" i="49"/>
  <c r="E480" i="49"/>
  <c r="I480" i="49" s="1"/>
  <c r="F480" i="49"/>
  <c r="G480" i="49"/>
  <c r="G481" i="49" s="1"/>
  <c r="H480" i="49"/>
  <c r="H481" i="49" s="1"/>
  <c r="J481" i="49" s="1"/>
  <c r="J480" i="49"/>
  <c r="E481" i="49"/>
  <c r="I481" i="49" s="1"/>
  <c r="F481" i="49"/>
  <c r="I486" i="49"/>
  <c r="J486" i="49"/>
  <c r="I487" i="49"/>
  <c r="J487" i="49"/>
  <c r="I488" i="49"/>
  <c r="J488" i="49"/>
  <c r="I489" i="49"/>
  <c r="J489" i="49"/>
  <c r="I490" i="49"/>
  <c r="J490" i="49"/>
  <c r="I491" i="49"/>
  <c r="J491" i="49"/>
  <c r="I492" i="49"/>
  <c r="J492" i="49"/>
  <c r="I493" i="49"/>
  <c r="J493" i="49"/>
  <c r="I494" i="49"/>
  <c r="J494" i="49"/>
  <c r="I495" i="49"/>
  <c r="J495" i="49"/>
  <c r="I496" i="49"/>
  <c r="J496" i="49"/>
  <c r="I497" i="49"/>
  <c r="J497" i="49"/>
  <c r="I498" i="49"/>
  <c r="J498" i="49"/>
  <c r="I499" i="49"/>
  <c r="J499" i="49"/>
  <c r="I500" i="49"/>
  <c r="J500" i="49"/>
  <c r="I501" i="49"/>
  <c r="J501" i="49"/>
  <c r="I502" i="49"/>
  <c r="J502" i="49"/>
  <c r="I503" i="49"/>
  <c r="J503" i="49"/>
  <c r="I504" i="49"/>
  <c r="J504" i="49"/>
  <c r="I505" i="49"/>
  <c r="J505" i="49"/>
  <c r="I506" i="49"/>
  <c r="J506" i="49"/>
  <c r="I507" i="49"/>
  <c r="J507" i="49"/>
  <c r="I508" i="49"/>
  <c r="J508" i="49"/>
  <c r="I509" i="49"/>
  <c r="J509" i="49"/>
  <c r="I510" i="49"/>
  <c r="J510" i="49"/>
  <c r="E511" i="49"/>
  <c r="I511" i="49" s="1"/>
  <c r="F511" i="49"/>
  <c r="G511" i="49"/>
  <c r="H511" i="49"/>
  <c r="J511" i="49"/>
  <c r="I516" i="49"/>
  <c r="J516" i="49"/>
  <c r="I517" i="49"/>
  <c r="J517" i="49"/>
  <c r="I518" i="49"/>
  <c r="J518" i="49"/>
  <c r="I519" i="49"/>
  <c r="J519" i="49"/>
  <c r="I520" i="49"/>
  <c r="J520" i="49"/>
  <c r="I521" i="49"/>
  <c r="J521" i="49"/>
  <c r="I522" i="49"/>
  <c r="J522" i="49"/>
  <c r="I523" i="49"/>
  <c r="J523" i="49"/>
  <c r="I524" i="49"/>
  <c r="J524" i="49"/>
  <c r="I525" i="49"/>
  <c r="J525" i="49"/>
  <c r="I526" i="49"/>
  <c r="J526" i="49"/>
  <c r="I527" i="49"/>
  <c r="J527" i="49"/>
  <c r="I528" i="49"/>
  <c r="J528" i="49"/>
  <c r="I529" i="49"/>
  <c r="J529" i="49"/>
  <c r="I530" i="49"/>
  <c r="J530" i="49"/>
  <c r="I531" i="49"/>
  <c r="J531" i="49"/>
  <c r="I532" i="49"/>
  <c r="J532" i="49"/>
  <c r="I533" i="49"/>
  <c r="J533" i="49"/>
  <c r="I534" i="49"/>
  <c r="J534" i="49"/>
  <c r="I535" i="49"/>
  <c r="J535" i="49"/>
  <c r="I536" i="49"/>
  <c r="J536" i="49"/>
  <c r="I537" i="49"/>
  <c r="J537" i="49"/>
  <c r="I538" i="49"/>
  <c r="J538" i="49"/>
  <c r="I539" i="49"/>
  <c r="J539" i="49"/>
  <c r="I540" i="49"/>
  <c r="J540" i="49"/>
  <c r="I541" i="49"/>
  <c r="J541" i="49"/>
  <c r="I542" i="49"/>
  <c r="J542" i="49"/>
  <c r="I543" i="49"/>
  <c r="J543" i="49"/>
  <c r="I544" i="49"/>
  <c r="J544" i="49"/>
  <c r="I545" i="49"/>
  <c r="J545" i="49"/>
  <c r="I546" i="49"/>
  <c r="J546" i="49"/>
  <c r="E547" i="49"/>
  <c r="F547" i="49"/>
  <c r="G547" i="49"/>
  <c r="H547" i="49"/>
  <c r="J547" i="49" s="1"/>
  <c r="I547" i="49"/>
  <c r="I552" i="49"/>
  <c r="J552" i="49"/>
  <c r="I553" i="49"/>
  <c r="J553" i="49"/>
  <c r="I554" i="49"/>
  <c r="J554" i="49"/>
  <c r="I555" i="49"/>
  <c r="J555" i="49"/>
  <c r="I556" i="49"/>
  <c r="J556" i="49"/>
  <c r="I557" i="49"/>
  <c r="J557" i="49"/>
  <c r="I558" i="49"/>
  <c r="J558" i="49"/>
  <c r="I559" i="49"/>
  <c r="J559" i="49"/>
  <c r="I560" i="49"/>
  <c r="J560" i="49"/>
  <c r="I561" i="49"/>
  <c r="J561" i="49"/>
  <c r="I562" i="49"/>
  <c r="J562" i="49"/>
  <c r="I563" i="49"/>
  <c r="J563" i="49"/>
  <c r="I564" i="49"/>
  <c r="J564" i="49"/>
  <c r="I565" i="49"/>
  <c r="J565" i="49"/>
  <c r="I566" i="49"/>
  <c r="J566" i="49"/>
  <c r="I567" i="49"/>
  <c r="J567" i="49"/>
  <c r="I568" i="49"/>
  <c r="J568" i="49"/>
  <c r="I569" i="49"/>
  <c r="J569" i="49"/>
  <c r="I570" i="49"/>
  <c r="J570" i="49"/>
  <c r="I571" i="49"/>
  <c r="J571" i="49"/>
  <c r="I572" i="49"/>
  <c r="J572" i="49"/>
  <c r="I573" i="49"/>
  <c r="J573" i="49"/>
  <c r="I574" i="49"/>
  <c r="J574" i="49"/>
  <c r="I575" i="49"/>
  <c r="J575" i="49"/>
  <c r="I576" i="49"/>
  <c r="J576" i="49"/>
  <c r="I577" i="49"/>
  <c r="J577" i="49"/>
  <c r="I578" i="49"/>
  <c r="J578" i="49"/>
  <c r="I579" i="49"/>
  <c r="J579" i="49"/>
  <c r="I580" i="49"/>
  <c r="J580" i="49"/>
  <c r="I581" i="49"/>
  <c r="J581" i="49"/>
  <c r="E582" i="49"/>
  <c r="I582" i="49" s="1"/>
  <c r="F582" i="49"/>
  <c r="J582" i="49" s="1"/>
  <c r="G582" i="49"/>
  <c r="H582" i="49"/>
  <c r="J547" i="79" l="1"/>
  <c r="E481" i="79"/>
  <c r="G481" i="79"/>
  <c r="J425" i="79"/>
  <c r="H481" i="79"/>
  <c r="J481" i="79" s="1"/>
  <c r="H334" i="79"/>
  <c r="J334" i="79" s="1"/>
  <c r="G334" i="79"/>
  <c r="I285" i="79"/>
  <c r="J285" i="79"/>
  <c r="I122" i="79"/>
  <c r="J122" i="79"/>
  <c r="J122" i="49"/>
  <c r="I122" i="49"/>
  <c r="E334" i="79"/>
  <c r="I334" i="79" s="1"/>
  <c r="I480" i="79"/>
  <c r="I334" i="78"/>
  <c r="I480" i="78"/>
  <c r="F334" i="78"/>
  <c r="J334" i="78" s="1"/>
  <c r="J480" i="78"/>
  <c r="J481" i="77"/>
  <c r="J334" i="77"/>
  <c r="I480" i="77"/>
  <c r="J480" i="77"/>
  <c r="J481" i="76"/>
  <c r="I334" i="76"/>
  <c r="J334" i="76"/>
  <c r="J480" i="76"/>
  <c r="J334" i="75"/>
  <c r="J333" i="75"/>
  <c r="J425" i="75"/>
  <c r="E334" i="75"/>
  <c r="I334" i="75" s="1"/>
  <c r="I480" i="75"/>
  <c r="J480" i="75"/>
  <c r="I334" i="74"/>
  <c r="I480" i="74"/>
  <c r="F334" i="74"/>
  <c r="J334" i="74" s="1"/>
  <c r="J480" i="74"/>
  <c r="J481" i="73"/>
  <c r="J334" i="73"/>
  <c r="I480" i="73"/>
  <c r="J480" i="73"/>
  <c r="J334" i="72"/>
  <c r="I481" i="72"/>
  <c r="J333" i="72"/>
  <c r="I480" i="72"/>
  <c r="J480" i="72"/>
  <c r="I481" i="71"/>
  <c r="J481" i="71"/>
  <c r="J425" i="71"/>
  <c r="I480" i="71"/>
  <c r="I480" i="70"/>
  <c r="F334" i="70"/>
  <c r="J334" i="70" s="1"/>
  <c r="J480" i="70"/>
  <c r="J481" i="69"/>
  <c r="I480" i="69"/>
  <c r="J480" i="69"/>
  <c r="I334" i="68"/>
  <c r="J334" i="68"/>
  <c r="I480" i="68"/>
  <c r="J480" i="68"/>
  <c r="I480" i="67"/>
  <c r="J480" i="67"/>
  <c r="I480" i="66"/>
  <c r="I334" i="65"/>
  <c r="I480" i="65"/>
  <c r="F334" i="65"/>
  <c r="J334" i="65" s="1"/>
  <c r="J480" i="65"/>
  <c r="I334" i="64"/>
  <c r="I480" i="64"/>
  <c r="F334" i="64"/>
  <c r="J334" i="64" s="1"/>
  <c r="J480" i="64"/>
  <c r="I333" i="63"/>
  <c r="J480" i="63"/>
  <c r="E334" i="62"/>
  <c r="I334" i="62" s="1"/>
  <c r="I480" i="62"/>
  <c r="F334" i="62"/>
  <c r="J334" i="62" s="1"/>
  <c r="J480" i="62"/>
  <c r="J334" i="61"/>
  <c r="E334" i="61"/>
  <c r="I334" i="61" s="1"/>
  <c r="I480" i="61"/>
  <c r="J480" i="61"/>
  <c r="J481" i="60"/>
  <c r="J334" i="60"/>
  <c r="I480" i="60"/>
  <c r="J480" i="60"/>
  <c r="I334" i="59"/>
  <c r="J334" i="59"/>
  <c r="I481" i="58"/>
  <c r="J481" i="58"/>
  <c r="E334" i="58"/>
  <c r="I334" i="58" s="1"/>
  <c r="I480" i="58"/>
  <c r="J480" i="58"/>
  <c r="I481" i="57"/>
  <c r="J481" i="57"/>
  <c r="E334" i="57"/>
  <c r="I334" i="57" s="1"/>
  <c r="I480" i="57"/>
  <c r="J480" i="57"/>
  <c r="I334" i="56"/>
  <c r="J334" i="56"/>
  <c r="J480" i="56"/>
  <c r="I481" i="55"/>
  <c r="J481" i="55"/>
  <c r="E334" i="55"/>
  <c r="I334" i="55" s="1"/>
  <c r="I480" i="55"/>
  <c r="F334" i="55"/>
  <c r="J334" i="55" s="1"/>
  <c r="J480" i="55"/>
  <c r="J481" i="54"/>
  <c r="J334" i="54"/>
  <c r="I480" i="54"/>
  <c r="J480" i="54"/>
  <c r="J334" i="53"/>
  <c r="J480" i="53"/>
  <c r="I334" i="52"/>
  <c r="I480" i="52"/>
  <c r="F334" i="52"/>
  <c r="J334" i="52" s="1"/>
  <c r="J481" i="51"/>
  <c r="I480" i="51"/>
  <c r="F334" i="51"/>
  <c r="J334" i="51" s="1"/>
  <c r="J480" i="51"/>
  <c r="E334" i="50"/>
  <c r="I334" i="50" s="1"/>
  <c r="I480" i="50"/>
  <c r="F334" i="50"/>
  <c r="J334" i="50" s="1"/>
  <c r="J480" i="50"/>
  <c r="E334" i="49"/>
  <c r="I334" i="49" s="1"/>
  <c r="I481" i="79" l="1"/>
</calcChain>
</file>

<file path=xl/comments1.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0.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1.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2.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3.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4.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5.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6.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7.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8.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19.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2.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20.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21.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22.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23.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24.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25.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26.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27.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28.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29.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3.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30.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31.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4.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5.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6.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7.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8.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comments9.xml><?xml version="1.0" encoding="utf-8"?>
<comments xmlns="http://schemas.openxmlformats.org/spreadsheetml/2006/main">
  <authors>
    <author>山梨県立農林高等学校</author>
    <author>noujou</author>
  </authors>
  <commentList>
    <comment ref="B2" authorId="0" shapeId="0">
      <text>
        <r>
          <rPr>
            <b/>
            <sz val="9"/>
            <color indexed="81"/>
            <rFont val="ＭＳ Ｐゴシック"/>
            <family val="3"/>
            <charset val="128"/>
          </rPr>
          <t xml:space="preserve">総務省の都道府県コードを入力してください。各都道府県の番号は次の通りになります。
1 北海道
2 青森県　　3 岩手県　　4 宮城県　　5 秋田県　　6 山形県　　7 福島県
8東京都　　9 神奈川県　　10埼玉県　　11千葉県　　12 茨城県　　13栃木県　　14 群馬県
15山梨県　　16静岡健　　17 新潟県　　18富山県　　19 石川県
20 福井県　　21長野県　　22 愛知県　　23岐阜県　　24 三重県
25 滋賀県　　26 京都府　　27 大阪府　　28 兵庫県　　29 奈良県　　30 和歌山県
31 鳥取県　　32 島根県　　33 岡山県　　34 広島県　　35 山口県
36 徳島県　　37 香川県　　38 愛媛県　　39 高知県
40 福岡県　　41 佐賀県　　42 長崎県　　43 熊本県　　44 大分県　　45 宮崎県　　46 鹿児島県　　47 沖縄県
</t>
        </r>
      </text>
    </comment>
    <comment ref="D2" authorId="1" shapeId="0">
      <text>
        <r>
          <rPr>
            <b/>
            <sz val="10"/>
            <color indexed="81"/>
            <rFont val="ＭＳ Ｐゴシック"/>
            <family val="3"/>
            <charset val="128"/>
          </rPr>
          <t>各学校のデータをシート（A高校、B高校…）にそれぞれコピーして貼り付けすれば自動的にこのシートに集計される仕組みになっています。
（シート数が足りない場合は追加して計算式も変更してください）
※追加分については手入力してください。</t>
        </r>
      </text>
    </comment>
  </commentList>
</comments>
</file>

<file path=xl/sharedStrings.xml><?xml version="1.0" encoding="utf-8"?>
<sst xmlns="http://schemas.openxmlformats.org/spreadsheetml/2006/main" count="103620" uniqueCount="1159">
  <si>
    <t>県名</t>
    <rPh sb="0" eb="2">
      <t>ケンメイ</t>
    </rPh>
    <phoneticPr fontId="5"/>
  </si>
  <si>
    <t>１．国立大学</t>
    <rPh sb="2" eb="4">
      <t>コクリツ</t>
    </rPh>
    <rPh sb="4" eb="6">
      <t>ダイガク</t>
    </rPh>
    <phoneticPr fontId="5"/>
  </si>
  <si>
    <t>大   学</t>
    <phoneticPr fontId="5"/>
  </si>
  <si>
    <t>学  部</t>
    <phoneticPr fontId="5"/>
  </si>
  <si>
    <t>学  科</t>
    <phoneticPr fontId="5"/>
  </si>
  <si>
    <t>推薦</t>
    <phoneticPr fontId="5"/>
  </si>
  <si>
    <t>男子</t>
  </si>
  <si>
    <t>女子</t>
  </si>
  <si>
    <t>合計</t>
  </si>
  <si>
    <t>1校からの推薦人数制限</t>
    <phoneticPr fontId="5"/>
  </si>
  <si>
    <t>推薦条件</t>
  </si>
  <si>
    <t>選考方法</t>
  </si>
  <si>
    <t>備考</t>
  </si>
  <si>
    <t>備考</t>
    <phoneticPr fontId="5"/>
  </si>
  <si>
    <t>定員</t>
    <phoneticPr fontId="5"/>
  </si>
  <si>
    <t>合格</t>
  </si>
  <si>
    <t>推薦</t>
  </si>
  <si>
    <t>学科</t>
  </si>
  <si>
    <t>成績</t>
  </si>
  <si>
    <t>共通
テスト</t>
    <rPh sb="0" eb="2">
      <t>キョウツウ</t>
    </rPh>
    <phoneticPr fontId="5"/>
  </si>
  <si>
    <t>面接・小論文・その他</t>
  </si>
  <si>
    <t>特定条件</t>
    <rPh sb="0" eb="2">
      <t>トクテイ</t>
    </rPh>
    <rPh sb="2" eb="4">
      <t>ジョウケン</t>
    </rPh>
    <phoneticPr fontId="5"/>
  </si>
  <si>
    <t>志願者数</t>
    <rPh sb="0" eb="2">
      <t>シガン</t>
    </rPh>
    <phoneticPr fontId="5"/>
  </si>
  <si>
    <t>合格者数</t>
    <phoneticPr fontId="5"/>
  </si>
  <si>
    <t>入力
確認</t>
    <rPh sb="0" eb="2">
      <t>ニュウリョク</t>
    </rPh>
    <rPh sb="3" eb="5">
      <t>カクニン</t>
    </rPh>
    <phoneticPr fontId="5"/>
  </si>
  <si>
    <t>帯広畜産大学</t>
  </si>
  <si>
    <t>畜産</t>
  </si>
  <si>
    <t>〈推薦入試Ａ〉畜産科学</t>
    <rPh sb="1" eb="3">
      <t>スイセン</t>
    </rPh>
    <rPh sb="3" eb="5">
      <t>ニュウシ</t>
    </rPh>
    <phoneticPr fontId="5"/>
  </si>
  <si>
    <t>－</t>
    <phoneticPr fontId="5"/>
  </si>
  <si>
    <t>農・総</t>
    <phoneticPr fontId="5"/>
  </si>
  <si>
    <t>×</t>
    <phoneticPr fontId="5"/>
  </si>
  <si>
    <t>書類・小論文・面接</t>
    <rPh sb="3" eb="5">
      <t>ショウロン</t>
    </rPh>
    <rPh sb="5" eb="6">
      <t>ブン</t>
    </rPh>
    <phoneticPr fontId="5"/>
  </si>
  <si>
    <t>〈推薦入試Ｂ〉畜産科学</t>
    <rPh sb="1" eb="3">
      <t>スイセン</t>
    </rPh>
    <rPh sb="3" eb="5">
      <t>ニュウシ</t>
    </rPh>
    <rPh sb="7" eb="9">
      <t>チクサン</t>
    </rPh>
    <rPh sb="9" eb="11">
      <t>カガク</t>
    </rPh>
    <phoneticPr fontId="5"/>
  </si>
  <si>
    <t>全</t>
    <phoneticPr fontId="5"/>
  </si>
  <si>
    <t>岩手大学</t>
  </si>
  <si>
    <t>農</t>
  </si>
  <si>
    <t>植物生命科学</t>
    <rPh sb="0" eb="2">
      <t>ショクブツ</t>
    </rPh>
    <rPh sb="2" eb="4">
      <t>セイメイ</t>
    </rPh>
    <rPh sb="4" eb="6">
      <t>カガク</t>
    </rPh>
    <phoneticPr fontId="5"/>
  </si>
  <si>
    <t>特になし</t>
    <rPh sb="0" eb="1">
      <t>トク</t>
    </rPh>
    <phoneticPr fontId="5"/>
  </si>
  <si>
    <t>応用生物化学</t>
  </si>
  <si>
    <t>森林科学</t>
    <rPh sb="0" eb="2">
      <t>シンリン</t>
    </rPh>
    <rPh sb="2" eb="4">
      <t>カガク</t>
    </rPh>
    <phoneticPr fontId="5"/>
  </si>
  <si>
    <t>食料生産環境
（農村地域デザイン学）
（食産業システム学）</t>
    <rPh sb="0" eb="2">
      <t>ショクリョウ</t>
    </rPh>
    <rPh sb="2" eb="4">
      <t>セイサン</t>
    </rPh>
    <rPh sb="4" eb="6">
      <t>カンキョウ</t>
    </rPh>
    <rPh sb="8" eb="10">
      <t>ノウソン</t>
    </rPh>
    <rPh sb="10" eb="12">
      <t>チイキ</t>
    </rPh>
    <rPh sb="16" eb="17">
      <t>ガク</t>
    </rPh>
    <rPh sb="20" eb="21">
      <t>ショク</t>
    </rPh>
    <rPh sb="21" eb="23">
      <t>サンギョウ</t>
    </rPh>
    <rPh sb="27" eb="28">
      <t>ガク</t>
    </rPh>
    <phoneticPr fontId="5"/>
  </si>
  <si>
    <t>（水産システム学）</t>
    <rPh sb="1" eb="3">
      <t>スイサン</t>
    </rPh>
    <rPh sb="7" eb="8">
      <t>ガク</t>
    </rPh>
    <phoneticPr fontId="5"/>
  </si>
  <si>
    <t>全</t>
    <rPh sb="0" eb="1">
      <t>ゼン</t>
    </rPh>
    <phoneticPr fontId="5"/>
  </si>
  <si>
    <t>動物科学</t>
    <rPh sb="0" eb="2">
      <t>ドウブツ</t>
    </rPh>
    <rPh sb="2" eb="4">
      <t>カガク</t>
    </rPh>
    <phoneticPr fontId="5"/>
  </si>
  <si>
    <t>×</t>
  </si>
  <si>
    <t>山形大学</t>
    <phoneticPr fontId="5"/>
  </si>
  <si>
    <t>農</t>
    <rPh sb="0" eb="1">
      <t>ノウ</t>
    </rPh>
    <phoneticPr fontId="5"/>
  </si>
  <si>
    <t>食料生命環境</t>
    <phoneticPr fontId="5"/>
  </si>
  <si>
    <t>福島大学</t>
    <rPh sb="0" eb="2">
      <t>フクシマ</t>
    </rPh>
    <rPh sb="2" eb="4">
      <t>ダイガク</t>
    </rPh>
    <phoneticPr fontId="2"/>
  </si>
  <si>
    <t>理工</t>
    <rPh sb="0" eb="2">
      <t>リコウ</t>
    </rPh>
    <phoneticPr fontId="2"/>
  </si>
  <si>
    <t>共生システム理工</t>
    <rPh sb="0" eb="2">
      <t>キョウセイ</t>
    </rPh>
    <rPh sb="6" eb="8">
      <t>リコウ</t>
    </rPh>
    <phoneticPr fontId="2"/>
  </si>
  <si>
    <t>書類・小論文・面接</t>
    <rPh sb="0" eb="2">
      <t>ショルイ</t>
    </rPh>
    <rPh sb="3" eb="6">
      <t>ショウロンブン</t>
    </rPh>
    <rPh sb="7" eb="9">
      <t>メンセツ</t>
    </rPh>
    <phoneticPr fontId="5"/>
  </si>
  <si>
    <t>特定条件あり</t>
    <rPh sb="0" eb="2">
      <t>トクテイ</t>
    </rPh>
    <rPh sb="2" eb="4">
      <t>ジョウケン</t>
    </rPh>
    <phoneticPr fontId="5"/>
  </si>
  <si>
    <t>教育</t>
    <phoneticPr fontId="5"/>
  </si>
  <si>
    <t>若干</t>
    <rPh sb="0" eb="2">
      <t>ジャッカン</t>
    </rPh>
    <phoneticPr fontId="5"/>
  </si>
  <si>
    <t>農工商水情総</t>
    <rPh sb="0" eb="1">
      <t>ノウ</t>
    </rPh>
    <rPh sb="1" eb="2">
      <t>コウ</t>
    </rPh>
    <rPh sb="2" eb="3">
      <t>ショウ</t>
    </rPh>
    <rPh sb="3" eb="4">
      <t>スイ</t>
    </rPh>
    <rPh sb="4" eb="5">
      <t>ジョウ</t>
    </rPh>
    <rPh sb="5" eb="6">
      <t>ソウ</t>
    </rPh>
    <phoneticPr fontId="5"/>
  </si>
  <si>
    <t>総合学科は関連科目20単位以上修得者</t>
    <rPh sb="0" eb="2">
      <t>ソウゴウ</t>
    </rPh>
    <rPh sb="2" eb="4">
      <t>ガッカ</t>
    </rPh>
    <rPh sb="5" eb="7">
      <t>カンレン</t>
    </rPh>
    <rPh sb="7" eb="9">
      <t>カモク</t>
    </rPh>
    <rPh sb="11" eb="15">
      <t>タンイイジョウ</t>
    </rPh>
    <rPh sb="15" eb="17">
      <t>シュウトク</t>
    </rPh>
    <rPh sb="17" eb="18">
      <t>シャ</t>
    </rPh>
    <phoneticPr fontId="5"/>
  </si>
  <si>
    <t>Ⓐ</t>
    <phoneticPr fontId="5"/>
  </si>
  <si>
    <t>2・若干</t>
    <rPh sb="2" eb="4">
      <t>ジャッカン</t>
    </rPh>
    <phoneticPr fontId="5"/>
  </si>
  <si>
    <t>書類･小論文（コースごと指定科目から1科目）･面接</t>
    <rPh sb="0" eb="2">
      <t>ショルイ</t>
    </rPh>
    <rPh sb="3" eb="6">
      <t>ショウロンブン</t>
    </rPh>
    <rPh sb="12" eb="14">
      <t>シテイ</t>
    </rPh>
    <rPh sb="14" eb="16">
      <t>カモク</t>
    </rPh>
    <rPh sb="19" eb="21">
      <t>カモク</t>
    </rPh>
    <rPh sb="23" eb="25">
      <t>メンセツ</t>
    </rPh>
    <phoneticPr fontId="5"/>
  </si>
  <si>
    <t>筑波大学</t>
  </si>
  <si>
    <t>生命環境</t>
    <phoneticPr fontId="5"/>
  </si>
  <si>
    <t>2or1</t>
    <phoneticPr fontId="5"/>
  </si>
  <si>
    <t>△</t>
    <phoneticPr fontId="5"/>
  </si>
  <si>
    <t>書類・小論（英語評価あり）・面接</t>
    <rPh sb="0" eb="2">
      <t>ショルイ</t>
    </rPh>
    <rPh sb="3" eb="5">
      <t>ショウロン</t>
    </rPh>
    <rPh sb="6" eb="8">
      <t>エイゴ</t>
    </rPh>
    <rPh sb="8" eb="10">
      <t>ヒョウカ</t>
    </rPh>
    <rPh sb="14" eb="16">
      <t>メンセツ</t>
    </rPh>
    <phoneticPr fontId="5"/>
  </si>
  <si>
    <t>－</t>
  </si>
  <si>
    <t>総合学科は関連科目25単位以上修得者</t>
    <rPh sb="0" eb="2">
      <t>ソウゴウ</t>
    </rPh>
    <rPh sb="2" eb="4">
      <t>ガッカ</t>
    </rPh>
    <rPh sb="5" eb="7">
      <t>カンレン</t>
    </rPh>
    <rPh sb="7" eb="9">
      <t>カモク</t>
    </rPh>
    <rPh sb="11" eb="15">
      <t>タンイイジョウ</t>
    </rPh>
    <rPh sb="15" eb="17">
      <t>シュウトク</t>
    </rPh>
    <rPh sb="17" eb="18">
      <t>シャ</t>
    </rPh>
    <phoneticPr fontId="5"/>
  </si>
  <si>
    <t>宇都宮大学</t>
  </si>
  <si>
    <t>工</t>
    <rPh sb="0" eb="1">
      <t>コウ</t>
    </rPh>
    <phoneticPr fontId="5"/>
  </si>
  <si>
    <t>-</t>
    <phoneticPr fontId="5"/>
  </si>
  <si>
    <t>職業・総合</t>
    <rPh sb="0" eb="2">
      <t>ショクギョウ</t>
    </rPh>
    <rPh sb="3" eb="5">
      <t>ソウゴウ</t>
    </rPh>
    <phoneticPr fontId="5"/>
  </si>
  <si>
    <t>書類・基礎能力（数・物・化・英）・面接（個別・理数系基礎的試験含む）</t>
    <rPh sb="0" eb="2">
      <t>ショルイ</t>
    </rPh>
    <rPh sb="3" eb="5">
      <t>キソ</t>
    </rPh>
    <rPh sb="5" eb="7">
      <t>ノウリョク</t>
    </rPh>
    <rPh sb="8" eb="9">
      <t>スウ</t>
    </rPh>
    <rPh sb="10" eb="11">
      <t>ブツ</t>
    </rPh>
    <rPh sb="12" eb="13">
      <t>バ</t>
    </rPh>
    <rPh sb="14" eb="15">
      <t>エイ</t>
    </rPh>
    <rPh sb="17" eb="19">
      <t>メンセツ</t>
    </rPh>
    <rPh sb="20" eb="22">
      <t>コベツ</t>
    </rPh>
    <rPh sb="23" eb="25">
      <t>リスウ</t>
    </rPh>
    <rPh sb="25" eb="26">
      <t>ケイ</t>
    </rPh>
    <rPh sb="26" eb="29">
      <t>キソテキ</t>
    </rPh>
    <rPh sb="29" eb="31">
      <t>シケン</t>
    </rPh>
    <rPh sb="31" eb="32">
      <t>フク</t>
    </rPh>
    <phoneticPr fontId="5"/>
  </si>
  <si>
    <t>一般と合計</t>
    <rPh sb="0" eb="2">
      <t>イッパン</t>
    </rPh>
    <rPh sb="3" eb="5">
      <t>ゴウケイ</t>
    </rPh>
    <phoneticPr fontId="5"/>
  </si>
  <si>
    <t>生物資源科学</t>
    <rPh sb="2" eb="4">
      <t>シゲン</t>
    </rPh>
    <phoneticPr fontId="5"/>
  </si>
  <si>
    <t>農・職・総</t>
    <rPh sb="2" eb="3">
      <t>ショク</t>
    </rPh>
    <phoneticPr fontId="5"/>
  </si>
  <si>
    <t>農業後継者・指導者等</t>
    <rPh sb="0" eb="2">
      <t>ノウギョウ</t>
    </rPh>
    <rPh sb="2" eb="5">
      <t>コウケイシャ</t>
    </rPh>
    <rPh sb="6" eb="9">
      <t>シドウシャ</t>
    </rPh>
    <rPh sb="9" eb="10">
      <t>トウ</t>
    </rPh>
    <phoneticPr fontId="5"/>
  </si>
  <si>
    <t>応用生命科学</t>
    <rPh sb="0" eb="2">
      <t>オウヨウ</t>
    </rPh>
    <rPh sb="2" eb="4">
      <t>セイメイ</t>
    </rPh>
    <rPh sb="4" eb="6">
      <t>カガク</t>
    </rPh>
    <phoneticPr fontId="5"/>
  </si>
  <si>
    <t>書類・面接・小論文</t>
    <rPh sb="6" eb="9">
      <t>ショウロンブン</t>
    </rPh>
    <phoneticPr fontId="5"/>
  </si>
  <si>
    <t>農業経済</t>
    <phoneticPr fontId="5"/>
  </si>
  <si>
    <t>農・商・総合</t>
    <rPh sb="0" eb="1">
      <t>ノウ</t>
    </rPh>
    <rPh sb="2" eb="3">
      <t>ショウ</t>
    </rPh>
    <rPh sb="4" eb="6">
      <t>ソウゴウ</t>
    </rPh>
    <phoneticPr fontId="5"/>
  </si>
  <si>
    <t>書類・面接・小論文</t>
    <phoneticPr fontId="5"/>
  </si>
  <si>
    <t>森林科学</t>
    <phoneticPr fontId="5"/>
  </si>
  <si>
    <t>農</t>
    <phoneticPr fontId="5"/>
  </si>
  <si>
    <t>林業後継者・指導者等</t>
    <rPh sb="0" eb="2">
      <t>リンギョウ</t>
    </rPh>
    <rPh sb="2" eb="5">
      <t>コウケイシャ</t>
    </rPh>
    <rPh sb="6" eb="9">
      <t>シドウシャ</t>
    </rPh>
    <rPh sb="9" eb="10">
      <t>トウ</t>
    </rPh>
    <phoneticPr fontId="5"/>
  </si>
  <si>
    <t>Ⓐ</t>
  </si>
  <si>
    <t>2-2or2-3</t>
    <phoneticPr fontId="5"/>
  </si>
  <si>
    <t>書類審査・面接・共テ（数1科目必須、国・地公・理・外から1科目）</t>
    <rPh sb="5" eb="7">
      <t>メンセツ</t>
    </rPh>
    <rPh sb="11" eb="12">
      <t>スウ</t>
    </rPh>
    <rPh sb="13" eb="15">
      <t>カモク</t>
    </rPh>
    <rPh sb="15" eb="17">
      <t>ヒッスウ</t>
    </rPh>
    <rPh sb="18" eb="19">
      <t>コク</t>
    </rPh>
    <rPh sb="20" eb="21">
      <t>チ</t>
    </rPh>
    <rPh sb="21" eb="22">
      <t>コウ</t>
    </rPh>
    <rPh sb="23" eb="24">
      <t>リ</t>
    </rPh>
    <rPh sb="25" eb="26">
      <t>ガイ</t>
    </rPh>
    <rPh sb="29" eb="31">
      <t>カモク</t>
    </rPh>
    <phoneticPr fontId="5"/>
  </si>
  <si>
    <t>3‐3</t>
    <phoneticPr fontId="5"/>
  </si>
  <si>
    <t>書類審査・面接・共テ（国・地公・数・理・英から3教科3科目）</t>
    <rPh sb="5" eb="7">
      <t>メンセツ</t>
    </rPh>
    <rPh sb="11" eb="12">
      <t>コク</t>
    </rPh>
    <rPh sb="13" eb="14">
      <t>チ</t>
    </rPh>
    <rPh sb="14" eb="15">
      <t>コウ</t>
    </rPh>
    <rPh sb="16" eb="17">
      <t>スウ</t>
    </rPh>
    <rPh sb="18" eb="19">
      <t>リ</t>
    </rPh>
    <rPh sb="20" eb="21">
      <t>エイ</t>
    </rPh>
    <rPh sb="24" eb="26">
      <t>キョウカ</t>
    </rPh>
    <rPh sb="27" eb="29">
      <t>カモク</t>
    </rPh>
    <phoneticPr fontId="5"/>
  </si>
  <si>
    <t>東京農工大学</t>
    <phoneticPr fontId="5"/>
  </si>
  <si>
    <t>生物生産</t>
    <phoneticPr fontId="5"/>
  </si>
  <si>
    <t>5-7</t>
    <phoneticPr fontId="5"/>
  </si>
  <si>
    <t>書類・共テ(科目条件あり)</t>
    <rPh sb="6" eb="8">
      <t>カモク</t>
    </rPh>
    <rPh sb="8" eb="10">
      <t>ジョウケン</t>
    </rPh>
    <phoneticPr fontId="5"/>
  </si>
  <si>
    <t>応用生物科学</t>
    <phoneticPr fontId="5"/>
  </si>
  <si>
    <t>環境資源科学</t>
    <phoneticPr fontId="5"/>
  </si>
  <si>
    <t>地域生態システム</t>
    <phoneticPr fontId="5"/>
  </si>
  <si>
    <t>共同獣医</t>
    <rPh sb="0" eb="2">
      <t>キョウドウ</t>
    </rPh>
    <phoneticPr fontId="5"/>
  </si>
  <si>
    <t>信州大学</t>
  </si>
  <si>
    <t xml:space="preserve">農
</t>
    <phoneticPr fontId="5"/>
  </si>
  <si>
    <t>農学生命科学（生命機能科学）</t>
    <rPh sb="7" eb="9">
      <t>セイメイ</t>
    </rPh>
    <rPh sb="9" eb="11">
      <t>キノウ</t>
    </rPh>
    <rPh sb="11" eb="13">
      <t>カガク</t>
    </rPh>
    <phoneticPr fontId="5"/>
  </si>
  <si>
    <t>農学生命科学（動物資源生命科学）</t>
    <rPh sb="7" eb="9">
      <t>ドウブツ</t>
    </rPh>
    <rPh sb="9" eb="11">
      <t>シゲン</t>
    </rPh>
    <rPh sb="11" eb="13">
      <t>セイメイ</t>
    </rPh>
    <rPh sb="13" eb="15">
      <t>カガク</t>
    </rPh>
    <phoneticPr fontId="5"/>
  </si>
  <si>
    <t>農学生命科学（植物資源科学）</t>
    <rPh sb="7" eb="9">
      <t>ショクブツ</t>
    </rPh>
    <rPh sb="9" eb="11">
      <t>シゲン</t>
    </rPh>
    <rPh sb="11" eb="13">
      <t>カガク</t>
    </rPh>
    <phoneticPr fontId="5"/>
  </si>
  <si>
    <t>-</t>
  </si>
  <si>
    <t>全</t>
  </si>
  <si>
    <t>農学生命科学（森林・環境共生学）</t>
    <rPh sb="7" eb="9">
      <t>シンリン</t>
    </rPh>
    <rPh sb="10" eb="12">
      <t>カンキョウ</t>
    </rPh>
    <rPh sb="12" eb="14">
      <t>キョウセイ</t>
    </rPh>
    <rPh sb="14" eb="15">
      <t>ガク</t>
    </rPh>
    <phoneticPr fontId="5"/>
  </si>
  <si>
    <t>長岡技術科学大学</t>
    <rPh sb="0" eb="2">
      <t>ナガオカ</t>
    </rPh>
    <rPh sb="2" eb="4">
      <t>ギジュツ</t>
    </rPh>
    <rPh sb="4" eb="6">
      <t>カガク</t>
    </rPh>
    <rPh sb="6" eb="8">
      <t>ダイガク</t>
    </rPh>
    <phoneticPr fontId="5"/>
  </si>
  <si>
    <t>工・農・水・総</t>
    <rPh sb="0" eb="1">
      <t>コウ</t>
    </rPh>
    <rPh sb="2" eb="3">
      <t>ノウ</t>
    </rPh>
    <rPh sb="4" eb="5">
      <t>スイ</t>
    </rPh>
    <rPh sb="6" eb="7">
      <t>ソウ</t>
    </rPh>
    <phoneticPr fontId="5"/>
  </si>
  <si>
    <t>書類・小論文・面接（口頭試問）</t>
    <rPh sb="3" eb="6">
      <t>ショウロンブン</t>
    </rPh>
    <rPh sb="10" eb="12">
      <t>コウトウ</t>
    </rPh>
    <rPh sb="12" eb="14">
      <t>シモン</t>
    </rPh>
    <phoneticPr fontId="5"/>
  </si>
  <si>
    <t>環境社会基盤工学</t>
    <rPh sb="0" eb="2">
      <t>カンキョウ</t>
    </rPh>
    <rPh sb="2" eb="4">
      <t>シャカイ</t>
    </rPh>
    <rPh sb="4" eb="6">
      <t>キバン</t>
    </rPh>
    <rPh sb="6" eb="8">
      <t>コウガク</t>
    </rPh>
    <phoneticPr fontId="5"/>
  </si>
  <si>
    <t>工・農・総</t>
    <rPh sb="0" eb="1">
      <t>コウ</t>
    </rPh>
    <rPh sb="2" eb="3">
      <t>ノウ</t>
    </rPh>
    <rPh sb="4" eb="5">
      <t>ソウ</t>
    </rPh>
    <phoneticPr fontId="5"/>
  </si>
  <si>
    <t>新潟大学</t>
    <phoneticPr fontId="5"/>
  </si>
  <si>
    <t>応用生命科学Ｐ</t>
    <rPh sb="0" eb="2">
      <t>オウヨウ</t>
    </rPh>
    <rPh sb="2" eb="4">
      <t>セイメイ</t>
    </rPh>
    <rPh sb="4" eb="6">
      <t>カガク</t>
    </rPh>
    <phoneticPr fontId="5"/>
  </si>
  <si>
    <t>農・工・水・家・総</t>
    <rPh sb="0" eb="1">
      <t>ノウ</t>
    </rPh>
    <rPh sb="2" eb="3">
      <t>コウ</t>
    </rPh>
    <rPh sb="4" eb="5">
      <t>スイ</t>
    </rPh>
    <rPh sb="6" eb="7">
      <t>カ</t>
    </rPh>
    <rPh sb="8" eb="9">
      <t>ソウ</t>
    </rPh>
    <phoneticPr fontId="5"/>
  </si>
  <si>
    <t>書類・小論文・面接</t>
    <rPh sb="3" eb="6">
      <t>ショウロンブン</t>
    </rPh>
    <phoneticPr fontId="5"/>
  </si>
  <si>
    <t>食品科学Ｐ</t>
    <rPh sb="0" eb="2">
      <t>ショクヒン</t>
    </rPh>
    <rPh sb="2" eb="4">
      <t>カガク</t>
    </rPh>
    <phoneticPr fontId="5"/>
  </si>
  <si>
    <t>農・水・家・総</t>
    <rPh sb="0" eb="1">
      <t>ノウ</t>
    </rPh>
    <rPh sb="2" eb="3">
      <t>スイ</t>
    </rPh>
    <rPh sb="4" eb="5">
      <t>カ</t>
    </rPh>
    <rPh sb="6" eb="7">
      <t>ソウ</t>
    </rPh>
    <phoneticPr fontId="5"/>
  </si>
  <si>
    <t>生物資源科学Ｐ</t>
    <rPh sb="0" eb="2">
      <t>セイブツ</t>
    </rPh>
    <rPh sb="2" eb="4">
      <t>シゲン</t>
    </rPh>
    <rPh sb="4" eb="6">
      <t>カガク</t>
    </rPh>
    <phoneticPr fontId="5"/>
  </si>
  <si>
    <t>流域環境学Ｐ</t>
    <rPh sb="0" eb="2">
      <t>リュウイキ</t>
    </rPh>
    <rPh sb="2" eb="4">
      <t>カンキョウ</t>
    </rPh>
    <rPh sb="4" eb="5">
      <t>ガク</t>
    </rPh>
    <phoneticPr fontId="5"/>
  </si>
  <si>
    <t>工・農・総</t>
    <phoneticPr fontId="5"/>
  </si>
  <si>
    <t>工</t>
    <phoneticPr fontId="5"/>
  </si>
  <si>
    <t>書類・面接（口頭試問含）</t>
    <rPh sb="6" eb="8">
      <t>コウトウ</t>
    </rPh>
    <rPh sb="8" eb="10">
      <t>シモン</t>
    </rPh>
    <rPh sb="10" eb="11">
      <t>フク</t>
    </rPh>
    <phoneticPr fontId="5"/>
  </si>
  <si>
    <t>書類・面接・共テ（数理外）</t>
    <rPh sb="9" eb="10">
      <t>スウ</t>
    </rPh>
    <rPh sb="10" eb="11">
      <t>リ</t>
    </rPh>
    <rPh sb="11" eb="12">
      <t>ガイ</t>
    </rPh>
    <phoneticPr fontId="5"/>
  </si>
  <si>
    <t>富山大学</t>
    <rPh sb="0" eb="2">
      <t>トヤマ</t>
    </rPh>
    <rPh sb="2" eb="4">
      <t>ダイガク</t>
    </rPh>
    <phoneticPr fontId="5"/>
  </si>
  <si>
    <t>経済学部
（昼）</t>
    <rPh sb="0" eb="2">
      <t>ケイザイ</t>
    </rPh>
    <rPh sb="2" eb="4">
      <t>ガクブ</t>
    </rPh>
    <rPh sb="6" eb="7">
      <t>チュウ</t>
    </rPh>
    <phoneticPr fontId="5"/>
  </si>
  <si>
    <t>〈Ｂ推薦〉経済</t>
    <rPh sb="2" eb="4">
      <t>スイセン</t>
    </rPh>
    <rPh sb="5" eb="7">
      <t>ケイザイ</t>
    </rPh>
    <phoneticPr fontId="5"/>
  </si>
  <si>
    <t>職･総</t>
    <rPh sb="0" eb="1">
      <t>ショク</t>
    </rPh>
    <rPh sb="2" eb="3">
      <t>ソウ</t>
    </rPh>
    <phoneticPr fontId="5"/>
  </si>
  <si>
    <t>書類・小論文（社会科学論述）・面接</t>
    <rPh sb="0" eb="2">
      <t>ショルイ</t>
    </rPh>
    <rPh sb="3" eb="6">
      <t>ショウロンブン</t>
    </rPh>
    <rPh sb="7" eb="9">
      <t>シャカイ</t>
    </rPh>
    <rPh sb="9" eb="11">
      <t>カガク</t>
    </rPh>
    <rPh sb="11" eb="13">
      <t>ロンジュツ</t>
    </rPh>
    <rPh sb="15" eb="17">
      <t>メンセツ</t>
    </rPh>
    <phoneticPr fontId="5"/>
  </si>
  <si>
    <t>〈Ｂ推薦〉経営</t>
    <rPh sb="2" eb="4">
      <t>スイセン</t>
    </rPh>
    <rPh sb="5" eb="7">
      <t>ケイエイ</t>
    </rPh>
    <phoneticPr fontId="5"/>
  </si>
  <si>
    <t>〈Ｂ推薦〉経営法</t>
    <rPh sb="2" eb="4">
      <t>スイセン</t>
    </rPh>
    <rPh sb="5" eb="7">
      <t>ケイエイ</t>
    </rPh>
    <rPh sb="7" eb="8">
      <t>ホウ</t>
    </rPh>
    <phoneticPr fontId="5"/>
  </si>
  <si>
    <t>金沢大学</t>
    <rPh sb="0" eb="2">
      <t>カナザワ</t>
    </rPh>
    <phoneticPr fontId="5"/>
  </si>
  <si>
    <t>人間社会</t>
    <rPh sb="0" eb="2">
      <t>ニンゲン</t>
    </rPh>
    <rPh sb="2" eb="4">
      <t>シャカイ</t>
    </rPh>
    <phoneticPr fontId="2"/>
  </si>
  <si>
    <t>専・総</t>
    <phoneticPr fontId="5"/>
  </si>
  <si>
    <t>福井大学</t>
    <rPh sb="0" eb="2">
      <t>フクイ</t>
    </rPh>
    <rPh sb="2" eb="4">
      <t>ダイガク</t>
    </rPh>
    <phoneticPr fontId="5"/>
  </si>
  <si>
    <t>建築都市環境工</t>
    <rPh sb="0" eb="2">
      <t>ケンチク</t>
    </rPh>
    <rPh sb="2" eb="4">
      <t>トシ</t>
    </rPh>
    <rPh sb="4" eb="6">
      <t>カンキョウ</t>
    </rPh>
    <rPh sb="6" eb="7">
      <t>コウ</t>
    </rPh>
    <phoneticPr fontId="5"/>
  </si>
  <si>
    <t>専・総</t>
    <rPh sb="0" eb="1">
      <t>セン</t>
    </rPh>
    <rPh sb="2" eb="3">
      <t>ソウ</t>
    </rPh>
    <phoneticPr fontId="5"/>
  </si>
  <si>
    <t>書類・面接(口頭試問含）・プレゼン</t>
    <rPh sb="6" eb="8">
      <t>コウトウ</t>
    </rPh>
    <rPh sb="8" eb="10">
      <t>シモン</t>
    </rPh>
    <rPh sb="10" eb="11">
      <t>フク</t>
    </rPh>
    <phoneticPr fontId="5"/>
  </si>
  <si>
    <t>岐阜大学</t>
  </si>
  <si>
    <t>地域科学</t>
    <rPh sb="0" eb="2">
      <t>チイキ</t>
    </rPh>
    <rPh sb="2" eb="4">
      <t>カガク</t>
    </rPh>
    <phoneticPr fontId="5"/>
  </si>
  <si>
    <t>職・総</t>
    <rPh sb="0" eb="1">
      <t>ショク</t>
    </rPh>
    <rPh sb="2" eb="3">
      <t>ソウ</t>
    </rPh>
    <phoneticPr fontId="5"/>
  </si>
  <si>
    <t>書類・面接・小論文</t>
    <rPh sb="0" eb="2">
      <t>ショルイ</t>
    </rPh>
    <rPh sb="3" eb="5">
      <t>メンセツ</t>
    </rPh>
    <rPh sb="6" eb="9">
      <t>ショウロンブン</t>
    </rPh>
    <phoneticPr fontId="5"/>
  </si>
  <si>
    <t>特になし(同一専門学科からは2名以内）</t>
    <rPh sb="0" eb="1">
      <t>トク</t>
    </rPh>
    <rPh sb="5" eb="7">
      <t>ドウイツ</t>
    </rPh>
    <rPh sb="7" eb="9">
      <t>センモン</t>
    </rPh>
    <rPh sb="9" eb="11">
      <t>ガッカ</t>
    </rPh>
    <rPh sb="15" eb="16">
      <t>メイ</t>
    </rPh>
    <rPh sb="16" eb="18">
      <t>イナイ</t>
    </rPh>
    <phoneticPr fontId="5"/>
  </si>
  <si>
    <t>農・総</t>
    <rPh sb="0" eb="1">
      <t>ノウ</t>
    </rPh>
    <phoneticPr fontId="5"/>
  </si>
  <si>
    <t>書類・面接・小論文（含理）</t>
    <rPh sb="10" eb="11">
      <t>ガン</t>
    </rPh>
    <rPh sb="11" eb="12">
      <t>リ</t>
    </rPh>
    <phoneticPr fontId="5"/>
  </si>
  <si>
    <t>農・総</t>
    <rPh sb="0" eb="1">
      <t>ノウ</t>
    </rPh>
    <rPh sb="2" eb="3">
      <t>ソウ</t>
    </rPh>
    <phoneticPr fontId="5"/>
  </si>
  <si>
    <t>書類・面接・小論文（含理）</t>
    <phoneticPr fontId="5"/>
  </si>
  <si>
    <t>3-5or3-6</t>
    <phoneticPr fontId="5"/>
  </si>
  <si>
    <t>書類・小論文・面接・共テ</t>
    <rPh sb="0" eb="2">
      <t>ショルイ</t>
    </rPh>
    <rPh sb="3" eb="6">
      <t>ショウロンブン</t>
    </rPh>
    <rPh sb="7" eb="9">
      <t>メンセツ</t>
    </rPh>
    <phoneticPr fontId="5"/>
  </si>
  <si>
    <t>共テは要項確認</t>
    <rPh sb="3" eb="5">
      <t>ヨウコウ</t>
    </rPh>
    <rPh sb="5" eb="7">
      <t>カクニン</t>
    </rPh>
    <phoneticPr fontId="5"/>
  </si>
  <si>
    <t>静岡大学</t>
  </si>
  <si>
    <t>生物資源科学</t>
    <rPh sb="0" eb="2">
      <t>セイブツ</t>
    </rPh>
    <rPh sb="2" eb="4">
      <t>シゲン</t>
    </rPh>
    <rPh sb="4" eb="6">
      <t>カガク</t>
    </rPh>
    <phoneticPr fontId="5"/>
  </si>
  <si>
    <t>応用生命科学</t>
    <rPh sb="3" eb="4">
      <t>イノチ</t>
    </rPh>
    <rPh sb="4" eb="6">
      <t>カガク</t>
    </rPh>
    <phoneticPr fontId="5"/>
  </si>
  <si>
    <t>5-7</t>
  </si>
  <si>
    <t>教育</t>
  </si>
  <si>
    <t>学校教育-技術</t>
    <rPh sb="0" eb="2">
      <t>ガッコウ</t>
    </rPh>
    <rPh sb="2" eb="4">
      <t>キョウイク</t>
    </rPh>
    <rPh sb="5" eb="7">
      <t>ギジュツ</t>
    </rPh>
    <phoneticPr fontId="5"/>
  </si>
  <si>
    <t>農・工・総</t>
    <rPh sb="0" eb="1">
      <t>ノウ</t>
    </rPh>
    <rPh sb="2" eb="3">
      <t>コウ</t>
    </rPh>
    <rPh sb="4" eb="5">
      <t>ソウ</t>
    </rPh>
    <phoneticPr fontId="5"/>
  </si>
  <si>
    <t>書類・面接</t>
    <rPh sb="0" eb="2">
      <t>ショルイ</t>
    </rPh>
    <phoneticPr fontId="5"/>
  </si>
  <si>
    <t>豊橋技術科学大学</t>
    <rPh sb="0" eb="2">
      <t>トヨハシ</t>
    </rPh>
    <rPh sb="2" eb="4">
      <t>ギジュツ</t>
    </rPh>
    <rPh sb="4" eb="5">
      <t>カ</t>
    </rPh>
    <rPh sb="5" eb="6">
      <t>ガク</t>
    </rPh>
    <rPh sb="6" eb="8">
      <t>ダイガク</t>
    </rPh>
    <phoneticPr fontId="5"/>
  </si>
  <si>
    <t>応用化学・生命工学</t>
    <rPh sb="0" eb="2">
      <t>オウヨウ</t>
    </rPh>
    <rPh sb="2" eb="4">
      <t>カガク</t>
    </rPh>
    <rPh sb="5" eb="7">
      <t>セイメイ</t>
    </rPh>
    <rPh sb="7" eb="9">
      <t>コウガク</t>
    </rPh>
    <phoneticPr fontId="5"/>
  </si>
  <si>
    <t>工・農・総合</t>
    <rPh sb="0" eb="1">
      <t>コウ</t>
    </rPh>
    <rPh sb="2" eb="3">
      <t>ノウ</t>
    </rPh>
    <rPh sb="4" eb="6">
      <t>ソウゴウ</t>
    </rPh>
    <phoneticPr fontId="5"/>
  </si>
  <si>
    <t>書類・小論文・素養調査（数、英）・面接</t>
    <rPh sb="0" eb="2">
      <t>ショルイ</t>
    </rPh>
    <rPh sb="3" eb="6">
      <t>ショウロンブン</t>
    </rPh>
    <rPh sb="7" eb="9">
      <t>ソヨウ</t>
    </rPh>
    <rPh sb="9" eb="11">
      <t>チョウサ</t>
    </rPh>
    <rPh sb="12" eb="13">
      <t>スウ</t>
    </rPh>
    <rPh sb="14" eb="15">
      <t>エイ</t>
    </rPh>
    <rPh sb="17" eb="19">
      <t>メンセツ</t>
    </rPh>
    <phoneticPr fontId="5"/>
  </si>
  <si>
    <t>建築・都市ｼｽﾃﾑ学</t>
    <rPh sb="0" eb="2">
      <t>ケンチク</t>
    </rPh>
    <rPh sb="3" eb="5">
      <t>トシ</t>
    </rPh>
    <rPh sb="9" eb="10">
      <t>ガク</t>
    </rPh>
    <phoneticPr fontId="5"/>
  </si>
  <si>
    <t>工・農土・総合</t>
    <rPh sb="0" eb="1">
      <t>コウ</t>
    </rPh>
    <rPh sb="2" eb="3">
      <t>ノウ</t>
    </rPh>
    <rPh sb="3" eb="4">
      <t>ド</t>
    </rPh>
    <rPh sb="5" eb="7">
      <t>ソウゴウ</t>
    </rPh>
    <phoneticPr fontId="5"/>
  </si>
  <si>
    <t>名古屋大学</t>
  </si>
  <si>
    <t>生物環境科学</t>
    <phoneticPr fontId="5"/>
  </si>
  <si>
    <t>資源生物科学</t>
    <phoneticPr fontId="5"/>
  </si>
  <si>
    <t>応用生命科学</t>
    <phoneticPr fontId="5"/>
  </si>
  <si>
    <t>三重大学</t>
  </si>
  <si>
    <t>生物資源</t>
  </si>
  <si>
    <t>農・水・工・総</t>
    <rPh sb="0" eb="1">
      <t>ノウ</t>
    </rPh>
    <rPh sb="2" eb="3">
      <t>スイ</t>
    </rPh>
    <rPh sb="4" eb="5">
      <t>コウ</t>
    </rPh>
    <phoneticPr fontId="5"/>
  </si>
  <si>
    <t>滋賀大学</t>
    <rPh sb="0" eb="4">
      <t>シガダイガク</t>
    </rPh>
    <phoneticPr fontId="5"/>
  </si>
  <si>
    <t>教育</t>
    <rPh sb="0" eb="2">
      <t>キョウイク</t>
    </rPh>
    <phoneticPr fontId="5"/>
  </si>
  <si>
    <t>中等教育〈情報･技術〉B</t>
    <rPh sb="0" eb="2">
      <t>チュウトウ</t>
    </rPh>
    <rPh sb="2" eb="4">
      <t>キョウイク</t>
    </rPh>
    <rPh sb="5" eb="7">
      <t>ジョウホウ</t>
    </rPh>
    <rPh sb="8" eb="10">
      <t>ギジュツ</t>
    </rPh>
    <phoneticPr fontId="5"/>
  </si>
  <si>
    <t>農工総</t>
    <rPh sb="0" eb="1">
      <t>ノウ</t>
    </rPh>
    <rPh sb="1" eb="2">
      <t>コウ</t>
    </rPh>
    <rPh sb="2" eb="3">
      <t>ソウ</t>
    </rPh>
    <phoneticPr fontId="5"/>
  </si>
  <si>
    <t>書類・専門課題(小論)・面接</t>
    <rPh sb="0" eb="2">
      <t>ショルイ</t>
    </rPh>
    <rPh sb="3" eb="5">
      <t>センモン</t>
    </rPh>
    <rPh sb="5" eb="7">
      <t>カダイ</t>
    </rPh>
    <rPh sb="8" eb="10">
      <t>ショウロン</t>
    </rPh>
    <rPh sb="12" eb="14">
      <t>メンセツ</t>
    </rPh>
    <phoneticPr fontId="5"/>
  </si>
  <si>
    <t>京都教育大学</t>
    <phoneticPr fontId="5"/>
  </si>
  <si>
    <t>&lt;地域指定&gt;学校教育－技術</t>
    <rPh sb="1" eb="3">
      <t>チイキ</t>
    </rPh>
    <rPh sb="3" eb="5">
      <t>シテイ</t>
    </rPh>
    <rPh sb="6" eb="8">
      <t>ガッコウ</t>
    </rPh>
    <rPh sb="8" eb="10">
      <t>キョウイク</t>
    </rPh>
    <rPh sb="11" eb="13">
      <t>ギジュツ</t>
    </rPh>
    <phoneticPr fontId="5"/>
  </si>
  <si>
    <t>3or1</t>
    <phoneticPr fontId="5"/>
  </si>
  <si>
    <t>書類・面接・小論文</t>
  </si>
  <si>
    <t>&lt;一般推薦&gt;学校教育－技術</t>
    <rPh sb="1" eb="3">
      <t>イッパン</t>
    </rPh>
    <rPh sb="3" eb="5">
      <t>スイセン</t>
    </rPh>
    <rPh sb="6" eb="8">
      <t>ガッコウ</t>
    </rPh>
    <rPh sb="8" eb="10">
      <t>キョウイク</t>
    </rPh>
    <phoneticPr fontId="5"/>
  </si>
  <si>
    <t>農・工</t>
    <rPh sb="0" eb="1">
      <t>ノウ</t>
    </rPh>
    <rPh sb="2" eb="3">
      <t>コウ</t>
    </rPh>
    <phoneticPr fontId="5"/>
  </si>
  <si>
    <t>鳥取大学</t>
  </si>
  <si>
    <t>書類・面接（英語等学力）</t>
    <rPh sb="6" eb="8">
      <t>エイゴ</t>
    </rPh>
    <rPh sb="8" eb="9">
      <t>トウ</t>
    </rPh>
    <phoneticPr fontId="5"/>
  </si>
  <si>
    <t>特定条件あり（一般タイプ）</t>
    <rPh sb="0" eb="2">
      <t>トクテイ</t>
    </rPh>
    <rPh sb="2" eb="4">
      <t>ジョウケン</t>
    </rPh>
    <rPh sb="7" eb="9">
      <t>イッパン</t>
    </rPh>
    <phoneticPr fontId="5"/>
  </si>
  <si>
    <t>特記事項あり（農林業就業志向タイプ）</t>
    <rPh sb="0" eb="2">
      <t>トッキ</t>
    </rPh>
    <rPh sb="2" eb="4">
      <t>ジコウ</t>
    </rPh>
    <rPh sb="7" eb="10">
      <t>ノウリンギョウ</t>
    </rPh>
    <rPh sb="10" eb="12">
      <t>シュウギョウ</t>
    </rPh>
    <rPh sb="12" eb="14">
      <t>シコウ</t>
    </rPh>
    <phoneticPr fontId="5"/>
  </si>
  <si>
    <t>※</t>
    <phoneticPr fontId="5"/>
  </si>
  <si>
    <t>3-3or3-4</t>
    <phoneticPr fontId="5"/>
  </si>
  <si>
    <t>ー</t>
    <phoneticPr fontId="5"/>
  </si>
  <si>
    <t>書類・面接・小論文・共テ</t>
  </si>
  <si>
    <t>工・総合</t>
    <rPh sb="0" eb="1">
      <t>コウ</t>
    </rPh>
    <rPh sb="2" eb="4">
      <t>ソウゴウ</t>
    </rPh>
    <phoneticPr fontId="5"/>
  </si>
  <si>
    <t>書類・面接（英・国・物・数基礎学力試問含む）</t>
    <rPh sb="0" eb="2">
      <t>ショルイ</t>
    </rPh>
    <rPh sb="3" eb="5">
      <t>メンセツ</t>
    </rPh>
    <rPh sb="6" eb="7">
      <t>エイ</t>
    </rPh>
    <rPh sb="8" eb="9">
      <t>コク</t>
    </rPh>
    <rPh sb="10" eb="11">
      <t>ブツ</t>
    </rPh>
    <rPh sb="12" eb="13">
      <t>スウ</t>
    </rPh>
    <rPh sb="13" eb="15">
      <t>キソ</t>
    </rPh>
    <rPh sb="15" eb="17">
      <t>ガクリョク</t>
    </rPh>
    <rPh sb="17" eb="19">
      <t>シモン</t>
    </rPh>
    <rPh sb="19" eb="20">
      <t>フク</t>
    </rPh>
    <phoneticPr fontId="5"/>
  </si>
  <si>
    <t>岡山大学</t>
  </si>
  <si>
    <t>専</t>
    <phoneticPr fontId="5"/>
  </si>
  <si>
    <t>書類・面接(口述試験)・小論文</t>
    <rPh sb="6" eb="8">
      <t>コウジュツ</t>
    </rPh>
    <rPh sb="8" eb="10">
      <t>シケン</t>
    </rPh>
    <phoneticPr fontId="5"/>
  </si>
  <si>
    <t>広島大学</t>
    <rPh sb="0" eb="2">
      <t>ヒロシマ</t>
    </rPh>
    <rPh sb="2" eb="4">
      <t>ダイガク</t>
    </rPh>
    <phoneticPr fontId="6"/>
  </si>
  <si>
    <t>生物生産</t>
    <rPh sb="0" eb="2">
      <t>セイブツ</t>
    </rPh>
    <rPh sb="2" eb="4">
      <t>セイサン</t>
    </rPh>
    <phoneticPr fontId="6"/>
  </si>
  <si>
    <t>水・農・食・総</t>
    <rPh sb="0" eb="1">
      <t>スイ</t>
    </rPh>
    <rPh sb="2" eb="3">
      <t>ノウ</t>
    </rPh>
    <rPh sb="4" eb="5">
      <t>ショク</t>
    </rPh>
    <rPh sb="6" eb="7">
      <t>ソウ</t>
    </rPh>
    <phoneticPr fontId="5"/>
  </si>
  <si>
    <t>4-5</t>
    <phoneticPr fontId="5"/>
  </si>
  <si>
    <t>１次書類・セミナ受講レポ－ト・面接
最終共テ(科目指定あり）</t>
    <rPh sb="1" eb="2">
      <t>ジ</t>
    </rPh>
    <rPh sb="2" eb="4">
      <t>ショルイ</t>
    </rPh>
    <rPh sb="8" eb="10">
      <t>ジュコウ</t>
    </rPh>
    <rPh sb="15" eb="17">
      <t>メンセツ</t>
    </rPh>
    <rPh sb="18" eb="20">
      <t>サイシュウ</t>
    </rPh>
    <rPh sb="23" eb="25">
      <t>カモク</t>
    </rPh>
    <rPh sb="25" eb="27">
      <t>シテイ</t>
    </rPh>
    <phoneticPr fontId="5"/>
  </si>
  <si>
    <t>総合学科専門科目２５単位以上</t>
    <rPh sb="0" eb="2">
      <t>ソウゴウ</t>
    </rPh>
    <rPh sb="2" eb="4">
      <t>ガッカ</t>
    </rPh>
    <rPh sb="4" eb="6">
      <t>センモン</t>
    </rPh>
    <rPh sb="6" eb="8">
      <t>カモク</t>
    </rPh>
    <rPh sb="10" eb="12">
      <t>タンイ</t>
    </rPh>
    <rPh sb="12" eb="14">
      <t>イジョウ</t>
    </rPh>
    <phoneticPr fontId="5"/>
  </si>
  <si>
    <t>１．国立大学(2)</t>
    <rPh sb="2" eb="4">
      <t>コクリツ</t>
    </rPh>
    <rPh sb="4" eb="6">
      <t>ダイガク</t>
    </rPh>
    <phoneticPr fontId="5"/>
  </si>
  <si>
    <t>受験者数</t>
    <phoneticPr fontId="5"/>
  </si>
  <si>
    <t>山口大学</t>
  </si>
  <si>
    <t>生物資源環境科学</t>
    <phoneticPr fontId="5"/>
  </si>
  <si>
    <t>4.0以上</t>
    <rPh sb="3" eb="5">
      <t>イジョウ</t>
    </rPh>
    <phoneticPr fontId="5"/>
  </si>
  <si>
    <t>書類・面接・小論文（英文資料あり）</t>
    <rPh sb="10" eb="12">
      <t>エイブン</t>
    </rPh>
    <rPh sb="12" eb="14">
      <t>シリョウ</t>
    </rPh>
    <phoneticPr fontId="5"/>
  </si>
  <si>
    <t>成績条件あり。</t>
    <rPh sb="0" eb="2">
      <t>セイセキ</t>
    </rPh>
    <rPh sb="2" eb="4">
      <t>ジョウケン</t>
    </rPh>
    <phoneticPr fontId="5"/>
  </si>
  <si>
    <t>学科合計</t>
    <rPh sb="0" eb="2">
      <t>ガッカ</t>
    </rPh>
    <rPh sb="2" eb="4">
      <t>ゴウケイ</t>
    </rPh>
    <phoneticPr fontId="5"/>
  </si>
  <si>
    <t>生物機能科学</t>
    <phoneticPr fontId="5"/>
  </si>
  <si>
    <t>農・工・水・総</t>
    <rPh sb="2" eb="3">
      <t>コウ</t>
    </rPh>
    <rPh sb="4" eb="5">
      <t>スイ</t>
    </rPh>
    <phoneticPr fontId="5"/>
  </si>
  <si>
    <t>4.3以上</t>
    <rPh sb="3" eb="5">
      <t>イジョウ</t>
    </rPh>
    <phoneticPr fontId="5"/>
  </si>
  <si>
    <t>共同獣医</t>
    <rPh sb="0" eb="2">
      <t>キョウドウ</t>
    </rPh>
    <rPh sb="2" eb="4">
      <t>ジュウイ</t>
    </rPh>
    <phoneticPr fontId="5"/>
  </si>
  <si>
    <t>&lt;共テ課す推薦&gt;　獣医</t>
    <rPh sb="3" eb="4">
      <t>カ</t>
    </rPh>
    <rPh sb="5" eb="7">
      <t>スイセン</t>
    </rPh>
    <phoneticPr fontId="5"/>
  </si>
  <si>
    <t>Ⓐまたは4.3</t>
    <phoneticPr fontId="5"/>
  </si>
  <si>
    <t>書類・面接・小論文（英文資料あり）・共テ</t>
    <rPh sb="10" eb="12">
      <t>エイブン</t>
    </rPh>
    <rPh sb="12" eb="14">
      <t>シリョウ</t>
    </rPh>
    <phoneticPr fontId="5"/>
  </si>
  <si>
    <t>徳島大学</t>
    <rPh sb="0" eb="2">
      <t>トクシマ</t>
    </rPh>
    <rPh sb="2" eb="4">
      <t>ダイガク</t>
    </rPh>
    <phoneticPr fontId="5"/>
  </si>
  <si>
    <t>生物資源産業</t>
    <rPh sb="0" eb="2">
      <t>セイブツ</t>
    </rPh>
    <rPh sb="2" eb="4">
      <t>シゲン</t>
    </rPh>
    <rPh sb="4" eb="6">
      <t>サンギョウ</t>
    </rPh>
    <phoneticPr fontId="5"/>
  </si>
  <si>
    <t>農・工・商・水・総</t>
    <rPh sb="0" eb="1">
      <t>ノウ</t>
    </rPh>
    <rPh sb="2" eb="3">
      <t>コウ</t>
    </rPh>
    <rPh sb="4" eb="5">
      <t>ショウ</t>
    </rPh>
    <rPh sb="6" eb="7">
      <t>スイ</t>
    </rPh>
    <rPh sb="8" eb="9">
      <t>ソウ</t>
    </rPh>
    <phoneticPr fontId="2"/>
  </si>
  <si>
    <t>4.0以上</t>
    <rPh sb="3" eb="5">
      <t>イジョウ</t>
    </rPh>
    <phoneticPr fontId="2"/>
  </si>
  <si>
    <t>×</t>
    <phoneticPr fontId="2"/>
  </si>
  <si>
    <t>特になし</t>
    <rPh sb="0" eb="1">
      <t>トク</t>
    </rPh>
    <phoneticPr fontId="2"/>
  </si>
  <si>
    <t>学部合計</t>
    <rPh sb="0" eb="2">
      <t>ガクブ</t>
    </rPh>
    <rPh sb="2" eb="4">
      <t>ゴウケイ</t>
    </rPh>
    <phoneticPr fontId="5"/>
  </si>
  <si>
    <t>&lt;地域枠&gt;生物資源産業</t>
    <rPh sb="1" eb="3">
      <t>チイキ</t>
    </rPh>
    <rPh sb="3" eb="4">
      <t>ワク</t>
    </rPh>
    <rPh sb="5" eb="7">
      <t>セイブツ</t>
    </rPh>
    <rPh sb="7" eb="9">
      <t>シゲン</t>
    </rPh>
    <rPh sb="9" eb="11">
      <t>サンギョウ</t>
    </rPh>
    <phoneticPr fontId="5"/>
  </si>
  <si>
    <t>徳島県高校出身者</t>
    <rPh sb="0" eb="3">
      <t>トクシマケン</t>
    </rPh>
    <rPh sb="3" eb="5">
      <t>コウコウ</t>
    </rPh>
    <rPh sb="5" eb="7">
      <t>シュッシン</t>
    </rPh>
    <rPh sb="7" eb="8">
      <t>シャ</t>
    </rPh>
    <phoneticPr fontId="2"/>
  </si>
  <si>
    <t>香川大学</t>
  </si>
  <si>
    <t>愛媛大学</t>
  </si>
  <si>
    <t>〈推薦Ｂ〉食料生産</t>
    <rPh sb="1" eb="3">
      <t>スイセン</t>
    </rPh>
    <rPh sb="5" eb="7">
      <t>ショクリョウ</t>
    </rPh>
    <rPh sb="7" eb="9">
      <t>セイサン</t>
    </rPh>
    <phoneticPr fontId="5"/>
  </si>
  <si>
    <t>専･総</t>
    <rPh sb="0" eb="1">
      <t>セン</t>
    </rPh>
    <rPh sb="2" eb="3">
      <t>ソウ</t>
    </rPh>
    <phoneticPr fontId="5"/>
  </si>
  <si>
    <t>書類・総合問題・面接(口頭試験)</t>
    <rPh sb="0" eb="2">
      <t>ショルイ</t>
    </rPh>
    <rPh sb="3" eb="5">
      <t>ソウゴウ</t>
    </rPh>
    <rPh sb="5" eb="7">
      <t>モンダイ</t>
    </rPh>
    <rPh sb="8" eb="10">
      <t>メンセツ</t>
    </rPh>
    <rPh sb="11" eb="13">
      <t>コウトウ</t>
    </rPh>
    <rPh sb="13" eb="15">
      <t>シケン</t>
    </rPh>
    <phoneticPr fontId="5"/>
  </si>
  <si>
    <t>〈推薦Ｂ〉生命機能</t>
    <rPh sb="5" eb="7">
      <t>セイメイ</t>
    </rPh>
    <rPh sb="7" eb="9">
      <t>キノウ</t>
    </rPh>
    <phoneticPr fontId="5"/>
  </si>
  <si>
    <t>〈推薦Ｂ〉生物環境</t>
    <rPh sb="5" eb="7">
      <t>セイブツ</t>
    </rPh>
    <rPh sb="7" eb="9">
      <t>カンキョウ</t>
    </rPh>
    <phoneticPr fontId="5"/>
  </si>
  <si>
    <t>高知大学</t>
    <phoneticPr fontId="5"/>
  </si>
  <si>
    <t>農林海洋科学</t>
    <phoneticPr fontId="5"/>
  </si>
  <si>
    <t>高知県内高校出身者</t>
    <rPh sb="0" eb="2">
      <t>コウチ</t>
    </rPh>
    <rPh sb="2" eb="4">
      <t>ケンナイ</t>
    </rPh>
    <rPh sb="4" eb="6">
      <t>コウコウ</t>
    </rPh>
    <rPh sb="6" eb="9">
      <t>シュッシンシャ</t>
    </rPh>
    <phoneticPr fontId="5"/>
  </si>
  <si>
    <t>書類・面接(口頭試問)</t>
    <rPh sb="6" eb="8">
      <t>コウトウ</t>
    </rPh>
    <rPh sb="8" eb="10">
      <t>シモン</t>
    </rPh>
    <phoneticPr fontId="5"/>
  </si>
  <si>
    <t>4-4or4-5</t>
    <phoneticPr fontId="5"/>
  </si>
  <si>
    <t>書類・面接・共テ(国・数・理・外)</t>
  </si>
  <si>
    <t>特定条件あり</t>
    <rPh sb="0" eb="4">
      <t>トクテイジョウケン</t>
    </rPh>
    <phoneticPr fontId="5"/>
  </si>
  <si>
    <t>志願者なし</t>
    <rPh sb="0" eb="3">
      <t>シガンシャ</t>
    </rPh>
    <phoneticPr fontId="5"/>
  </si>
  <si>
    <t>佐賀大学</t>
  </si>
  <si>
    <t>生物資源科学/生物科学</t>
    <rPh sb="0" eb="2">
      <t>セイブツ</t>
    </rPh>
    <rPh sb="2" eb="4">
      <t>シゲン</t>
    </rPh>
    <rPh sb="4" eb="6">
      <t>カガク</t>
    </rPh>
    <rPh sb="7" eb="9">
      <t>セイブツ</t>
    </rPh>
    <rPh sb="9" eb="11">
      <t>カガク</t>
    </rPh>
    <phoneticPr fontId="5"/>
  </si>
  <si>
    <t>専・総</t>
    <rPh sb="2" eb="3">
      <t>ソウ</t>
    </rPh>
    <phoneticPr fontId="5"/>
  </si>
  <si>
    <t>書類・基礎学力・学習テスト・面接・小論文</t>
    <rPh sb="3" eb="5">
      <t>キソ</t>
    </rPh>
    <rPh sb="5" eb="7">
      <t>ガクリョク</t>
    </rPh>
    <rPh sb="8" eb="10">
      <t>ガクシュウ</t>
    </rPh>
    <phoneticPr fontId="5"/>
  </si>
  <si>
    <t>生物資源科学/生命機能科学</t>
    <rPh sb="0" eb="2">
      <t>セイブツ</t>
    </rPh>
    <rPh sb="2" eb="4">
      <t>シゲン</t>
    </rPh>
    <rPh sb="4" eb="6">
      <t>カガク</t>
    </rPh>
    <rPh sb="7" eb="9">
      <t>セイメイ</t>
    </rPh>
    <rPh sb="9" eb="11">
      <t>キノウ</t>
    </rPh>
    <rPh sb="11" eb="13">
      <t>カガク</t>
    </rPh>
    <phoneticPr fontId="5"/>
  </si>
  <si>
    <t>書類・基礎学力・学習テスト・面接(口試)・小論文</t>
    <rPh sb="3" eb="5">
      <t>キソ</t>
    </rPh>
    <rPh sb="5" eb="7">
      <t>ガクリョク</t>
    </rPh>
    <rPh sb="8" eb="10">
      <t>ガクシュウ</t>
    </rPh>
    <phoneticPr fontId="5"/>
  </si>
  <si>
    <t>生物資源科学/食資源環境科学</t>
    <rPh sb="0" eb="2">
      <t>セイブツ</t>
    </rPh>
    <rPh sb="2" eb="4">
      <t>シゲン</t>
    </rPh>
    <rPh sb="4" eb="6">
      <t>カガク</t>
    </rPh>
    <rPh sb="7" eb="8">
      <t>ショク</t>
    </rPh>
    <rPh sb="8" eb="10">
      <t>シゲン</t>
    </rPh>
    <rPh sb="10" eb="12">
      <t>カンキョウ</t>
    </rPh>
    <rPh sb="12" eb="14">
      <t>カガク</t>
    </rPh>
    <phoneticPr fontId="5"/>
  </si>
  <si>
    <t>長崎大学</t>
  </si>
  <si>
    <t>環境科学</t>
    <rPh sb="0" eb="2">
      <t>カンキョウ</t>
    </rPh>
    <rPh sb="2" eb="4">
      <t>カガク</t>
    </rPh>
    <phoneticPr fontId="5"/>
  </si>
  <si>
    <t>書類･面接・共テ(成績採用条件あり)</t>
    <rPh sb="0" eb="2">
      <t>ショルイ</t>
    </rPh>
    <rPh sb="3" eb="5">
      <t>メンセツ</t>
    </rPh>
    <rPh sb="9" eb="11">
      <t>セイセキ</t>
    </rPh>
    <rPh sb="11" eb="13">
      <t>サイヨウ</t>
    </rPh>
    <rPh sb="13" eb="15">
      <t>ジョウケン</t>
    </rPh>
    <phoneticPr fontId="5"/>
  </si>
  <si>
    <t>※成績条件あり　特定条件あり</t>
    <rPh sb="1" eb="3">
      <t>セイセキ</t>
    </rPh>
    <rPh sb="3" eb="5">
      <t>ジョウケン</t>
    </rPh>
    <rPh sb="8" eb="10">
      <t>トクテイ</t>
    </rPh>
    <rPh sb="10" eb="12">
      <t>ジョウケン</t>
    </rPh>
    <phoneticPr fontId="5"/>
  </si>
  <si>
    <t>宮崎大学</t>
    <phoneticPr fontId="5"/>
  </si>
  <si>
    <t>植物生産環境科学</t>
    <phoneticPr fontId="5"/>
  </si>
  <si>
    <t>書類・面接(口頭試験）</t>
    <rPh sb="7" eb="8">
      <t>トウ</t>
    </rPh>
    <phoneticPr fontId="5"/>
  </si>
  <si>
    <t>森林緑地環境科学</t>
    <phoneticPr fontId="5"/>
  </si>
  <si>
    <t>普・工・農・林・総</t>
    <rPh sb="0" eb="1">
      <t>フ</t>
    </rPh>
    <rPh sb="2" eb="3">
      <t>コウ</t>
    </rPh>
    <rPh sb="4" eb="5">
      <t>ノウ</t>
    </rPh>
    <rPh sb="6" eb="7">
      <t>リン</t>
    </rPh>
    <rPh sb="8" eb="9">
      <t>ソウ</t>
    </rPh>
    <phoneticPr fontId="5"/>
  </si>
  <si>
    <t>普・工・農・林・水・総</t>
    <rPh sb="0" eb="1">
      <t>フ</t>
    </rPh>
    <rPh sb="2" eb="3">
      <t>コウ</t>
    </rPh>
    <rPh sb="4" eb="5">
      <t>ノウ</t>
    </rPh>
    <rPh sb="6" eb="7">
      <t>リン</t>
    </rPh>
    <rPh sb="8" eb="9">
      <t>スイ</t>
    </rPh>
    <rPh sb="10" eb="11">
      <t>ソウ</t>
    </rPh>
    <phoneticPr fontId="5"/>
  </si>
  <si>
    <t>畜産草地科学</t>
  </si>
  <si>
    <t>地域資源創成</t>
    <rPh sb="0" eb="2">
      <t>チイキ</t>
    </rPh>
    <rPh sb="2" eb="4">
      <t>シゲン</t>
    </rPh>
    <rPh sb="4" eb="6">
      <t>ソウセイ</t>
    </rPh>
    <phoneticPr fontId="5"/>
  </si>
  <si>
    <t>書類・面接・小論文</t>
    <rPh sb="6" eb="8">
      <t>ショウロン</t>
    </rPh>
    <rPh sb="8" eb="9">
      <t>ブン</t>
    </rPh>
    <phoneticPr fontId="5"/>
  </si>
  <si>
    <t>鹿児島大学</t>
  </si>
  <si>
    <t>農業生産科学</t>
    <rPh sb="0" eb="2">
      <t>ノウギョウ</t>
    </rPh>
    <rPh sb="2" eb="4">
      <t>セイサン</t>
    </rPh>
    <rPh sb="4" eb="6">
      <t>カガク</t>
    </rPh>
    <phoneticPr fontId="5"/>
  </si>
  <si>
    <t>農・林・電・総</t>
    <rPh sb="0" eb="1">
      <t>ノウ</t>
    </rPh>
    <rPh sb="2" eb="3">
      <t>リン</t>
    </rPh>
    <rPh sb="4" eb="5">
      <t>デン</t>
    </rPh>
    <rPh sb="6" eb="7">
      <t>ソウ</t>
    </rPh>
    <phoneticPr fontId="5"/>
  </si>
  <si>
    <t>学科ごと２名/総合学科専門科目２５単位以上</t>
    <rPh sb="0" eb="2">
      <t>ガッカ</t>
    </rPh>
    <rPh sb="5" eb="6">
      <t>メイ</t>
    </rPh>
    <phoneticPr fontId="5"/>
  </si>
  <si>
    <t>食料生命科学</t>
    <rPh sb="0" eb="2">
      <t>ショクリョウ</t>
    </rPh>
    <rPh sb="2" eb="4">
      <t>セイメイ</t>
    </rPh>
    <rPh sb="4" eb="6">
      <t>カガク</t>
    </rPh>
    <phoneticPr fontId="5"/>
  </si>
  <si>
    <t>農林環境科学</t>
    <rPh sb="0" eb="2">
      <t>ノウリン</t>
    </rPh>
    <rPh sb="2" eb="4">
      <t>カンキョウ</t>
    </rPh>
    <rPh sb="4" eb="6">
      <t>カガク</t>
    </rPh>
    <phoneticPr fontId="5"/>
  </si>
  <si>
    <t>琉球大学</t>
    <phoneticPr fontId="5"/>
  </si>
  <si>
    <t>亜熱帯地域農</t>
    <phoneticPr fontId="5"/>
  </si>
  <si>
    <t>亜熱帯農林環境科学</t>
    <phoneticPr fontId="5"/>
  </si>
  <si>
    <t>地域農業工</t>
    <phoneticPr fontId="5"/>
  </si>
  <si>
    <t>亜熱帯生物資源科学</t>
    <phoneticPr fontId="5"/>
  </si>
  <si>
    <t>合計</t>
    <rPh sb="0" eb="2">
      <t>ゴウケイ</t>
    </rPh>
    <phoneticPr fontId="5"/>
  </si>
  <si>
    <t>２．公立大学</t>
    <rPh sb="2" eb="4">
      <t>コウリツ</t>
    </rPh>
    <rPh sb="4" eb="6">
      <t>ダイガク</t>
    </rPh>
    <phoneticPr fontId="5"/>
  </si>
  <si>
    <t>宮城大学</t>
    <rPh sb="0" eb="4">
      <t>ミヤギダイガク</t>
    </rPh>
    <phoneticPr fontId="5"/>
  </si>
  <si>
    <t>食産業</t>
    <rPh sb="0" eb="1">
      <t>ショク</t>
    </rPh>
    <rPh sb="1" eb="3">
      <t>サンギョウ</t>
    </rPh>
    <phoneticPr fontId="5"/>
  </si>
  <si>
    <t>４(２)</t>
    <phoneticPr fontId="5"/>
  </si>
  <si>
    <t>全</t>
    <rPh sb="0" eb="1">
      <t>ゼン</t>
    </rPh>
    <phoneticPr fontId="2"/>
  </si>
  <si>
    <t>5-6or5-7</t>
    <phoneticPr fontId="5"/>
  </si>
  <si>
    <t>※(２)は、県外</t>
    <rPh sb="6" eb="8">
      <t>ケンガイ</t>
    </rPh>
    <phoneticPr fontId="5"/>
  </si>
  <si>
    <t>フ－ドマネジメント</t>
  </si>
  <si>
    <t>5-6or5-7</t>
  </si>
  <si>
    <t>2学科で28名</t>
    <rPh sb="1" eb="3">
      <t>ガッカ</t>
    </rPh>
    <rPh sb="6" eb="7">
      <t>メイ</t>
    </rPh>
    <phoneticPr fontId="5"/>
  </si>
  <si>
    <t>秋田県立大学</t>
    <phoneticPr fontId="5"/>
  </si>
  <si>
    <t>生物資源科学</t>
    <phoneticPr fontId="5"/>
  </si>
  <si>
    <t>農･工・水･総</t>
    <rPh sb="0" eb="1">
      <t>ノウ</t>
    </rPh>
    <rPh sb="2" eb="3">
      <t>コウ</t>
    </rPh>
    <rPh sb="4" eb="5">
      <t>スイ</t>
    </rPh>
    <rPh sb="6" eb="7">
      <t>ソウ</t>
    </rPh>
    <phoneticPr fontId="5"/>
  </si>
  <si>
    <t>書類･小論文･面接(口頭試問)</t>
    <rPh sb="0" eb="2">
      <t>ショルイ</t>
    </rPh>
    <rPh sb="3" eb="6">
      <t>ショウロンブン</t>
    </rPh>
    <rPh sb="7" eb="9">
      <t>メンセツ</t>
    </rPh>
    <rPh sb="10" eb="12">
      <t>コウトウ</t>
    </rPh>
    <rPh sb="12" eb="14">
      <t>シモン</t>
    </rPh>
    <phoneticPr fontId="5"/>
  </si>
  <si>
    <t>農･工･商・水・総</t>
    <rPh sb="0" eb="1">
      <t>ノウ</t>
    </rPh>
    <rPh sb="2" eb="3">
      <t>コウ</t>
    </rPh>
    <rPh sb="4" eb="5">
      <t>ショウ</t>
    </rPh>
    <rPh sb="6" eb="7">
      <t>スイ</t>
    </rPh>
    <rPh sb="8" eb="9">
      <t>ソウ</t>
    </rPh>
    <phoneticPr fontId="5"/>
  </si>
  <si>
    <t>県内・特定条件あり</t>
    <rPh sb="0" eb="2">
      <t>ケンナイ</t>
    </rPh>
    <phoneticPr fontId="5"/>
  </si>
  <si>
    <t>県内全国合計</t>
    <rPh sb="0" eb="2">
      <t>ケンナイ</t>
    </rPh>
    <rPh sb="2" eb="4">
      <t>ゼンコク</t>
    </rPh>
    <rPh sb="4" eb="6">
      <t>ゴウケイ</t>
    </rPh>
    <phoneticPr fontId="5"/>
  </si>
  <si>
    <t>全国・特定条件あり</t>
    <rPh sb="0" eb="2">
      <t>ゼンコク</t>
    </rPh>
    <phoneticPr fontId="5"/>
  </si>
  <si>
    <t>高崎経済大学</t>
    <rPh sb="0" eb="6">
      <t>タカサキケイザイダイガク</t>
    </rPh>
    <phoneticPr fontId="5"/>
  </si>
  <si>
    <t>地域政策</t>
    <rPh sb="0" eb="4">
      <t>チイキセイサク</t>
    </rPh>
    <phoneticPr fontId="5"/>
  </si>
  <si>
    <t>特定条件あり
共テ英語受検を強く勧める</t>
    <rPh sb="0" eb="2">
      <t>トクテイ</t>
    </rPh>
    <rPh sb="2" eb="4">
      <t>ジョウケン</t>
    </rPh>
    <rPh sb="9" eb="11">
      <t>エイゴ</t>
    </rPh>
    <rPh sb="11" eb="13">
      <t>ジュケン</t>
    </rPh>
    <rPh sb="14" eb="15">
      <t>ツヨ</t>
    </rPh>
    <rPh sb="16" eb="17">
      <t>スス</t>
    </rPh>
    <phoneticPr fontId="5"/>
  </si>
  <si>
    <t>生物工</t>
    <phoneticPr fontId="5"/>
  </si>
  <si>
    <t>新潟県立大学</t>
    <rPh sb="0" eb="3">
      <t>ニイガタケン</t>
    </rPh>
    <rPh sb="3" eb="4">
      <t>リツ</t>
    </rPh>
    <rPh sb="4" eb="6">
      <t>ダイガク</t>
    </rPh>
    <phoneticPr fontId="5"/>
  </si>
  <si>
    <t>人間生活</t>
    <rPh sb="0" eb="2">
      <t>ニンゲン</t>
    </rPh>
    <rPh sb="2" eb="4">
      <t>セイカツ</t>
    </rPh>
    <phoneticPr fontId="5"/>
  </si>
  <si>
    <t>健康栄養</t>
    <rPh sb="0" eb="2">
      <t>ケンコウ</t>
    </rPh>
    <rPh sb="2" eb="4">
      <t>エイヨウ</t>
    </rPh>
    <phoneticPr fontId="5"/>
  </si>
  <si>
    <t>書類・学力検査（化基・化）・面接</t>
    <rPh sb="0" eb="2">
      <t>ショルイ</t>
    </rPh>
    <rPh sb="3" eb="5">
      <t>ガクリョク</t>
    </rPh>
    <rPh sb="5" eb="7">
      <t>ケンサ</t>
    </rPh>
    <rPh sb="8" eb="9">
      <t>カ</t>
    </rPh>
    <rPh sb="9" eb="10">
      <t>キ</t>
    </rPh>
    <rPh sb="11" eb="12">
      <t>カ</t>
    </rPh>
    <rPh sb="14" eb="16">
      <t>メンセツ</t>
    </rPh>
    <phoneticPr fontId="5"/>
  </si>
  <si>
    <t>富山県立大学</t>
    <rPh sb="0" eb="2">
      <t>トヤマ</t>
    </rPh>
    <rPh sb="2" eb="4">
      <t>ケンリツ</t>
    </rPh>
    <rPh sb="4" eb="6">
      <t>ダイガク</t>
    </rPh>
    <phoneticPr fontId="5"/>
  </si>
  <si>
    <t>工･農･水</t>
    <rPh sb="0" eb="1">
      <t>コウ</t>
    </rPh>
    <rPh sb="2" eb="3">
      <t>ノウ</t>
    </rPh>
    <rPh sb="4" eb="5">
      <t>スイ</t>
    </rPh>
    <phoneticPr fontId="5"/>
  </si>
  <si>
    <t>書類・基礎学力・面接</t>
    <rPh sb="0" eb="2">
      <t>ショルイ</t>
    </rPh>
    <rPh sb="3" eb="5">
      <t>キソ</t>
    </rPh>
    <rPh sb="5" eb="7">
      <t>ガクリョク</t>
    </rPh>
    <rPh sb="8" eb="10">
      <t>メンセツ</t>
    </rPh>
    <phoneticPr fontId="5"/>
  </si>
  <si>
    <t>県内　特定条件あり</t>
    <rPh sb="0" eb="2">
      <t>ケンナイ</t>
    </rPh>
    <rPh sb="3" eb="5">
      <t>トクテイ</t>
    </rPh>
    <rPh sb="5" eb="7">
      <t>ジョウケン</t>
    </rPh>
    <phoneticPr fontId="5"/>
  </si>
  <si>
    <t>普通科対象と合計</t>
    <rPh sb="0" eb="3">
      <t>フツウカ</t>
    </rPh>
    <rPh sb="3" eb="5">
      <t>タイショウ</t>
    </rPh>
    <rPh sb="6" eb="8">
      <t>ゴウケイ</t>
    </rPh>
    <phoneticPr fontId="5"/>
  </si>
  <si>
    <t>石川県立大学</t>
    <phoneticPr fontId="5"/>
  </si>
  <si>
    <t>生物資源環境</t>
    <phoneticPr fontId="5"/>
  </si>
  <si>
    <t>〈推薦Ｂ〉生産科学</t>
    <rPh sb="1" eb="3">
      <t>スイセン</t>
    </rPh>
    <phoneticPr fontId="5"/>
  </si>
  <si>
    <t>書類・面接・基礎学力（英語・物理、化学、生物から１科目）</t>
    <rPh sb="6" eb="8">
      <t>キソ</t>
    </rPh>
    <rPh sb="8" eb="10">
      <t>ガクリョク</t>
    </rPh>
    <rPh sb="11" eb="13">
      <t>エイゴ</t>
    </rPh>
    <rPh sb="14" eb="16">
      <t>ブツリ</t>
    </rPh>
    <rPh sb="17" eb="19">
      <t>カガク</t>
    </rPh>
    <rPh sb="20" eb="22">
      <t>セイブツ</t>
    </rPh>
    <rPh sb="25" eb="27">
      <t>カモク</t>
    </rPh>
    <phoneticPr fontId="5"/>
  </si>
  <si>
    <t>〈推薦Ｂ〉環境科学</t>
    <phoneticPr fontId="5"/>
  </si>
  <si>
    <t>〈推薦Ｂ〉食品科学</t>
    <rPh sb="1" eb="3">
      <t>スイセン</t>
    </rPh>
    <phoneticPr fontId="5"/>
  </si>
  <si>
    <t>福井県立大学</t>
  </si>
  <si>
    <t>県内※</t>
    <rPh sb="0" eb="2">
      <t>ケンナイ</t>
    </rPh>
    <phoneticPr fontId="5"/>
  </si>
  <si>
    <t>国数英理４</t>
    <rPh sb="0" eb="1">
      <t>コク</t>
    </rPh>
    <rPh sb="1" eb="2">
      <t>スウ</t>
    </rPh>
    <rPh sb="2" eb="3">
      <t>エイ</t>
    </rPh>
    <rPh sb="3" eb="4">
      <t>リ</t>
    </rPh>
    <phoneticPr fontId="5"/>
  </si>
  <si>
    <t>県内※推薦制限あり</t>
    <rPh sb="0" eb="2">
      <t>ケンナイ</t>
    </rPh>
    <rPh sb="3" eb="5">
      <t>スイセン</t>
    </rPh>
    <rPh sb="5" eb="7">
      <t>セイゲン</t>
    </rPh>
    <phoneticPr fontId="5"/>
  </si>
  <si>
    <t>静岡県立大学</t>
    <phoneticPr fontId="5"/>
  </si>
  <si>
    <t>食品栄養科学</t>
    <phoneticPr fontId="5"/>
  </si>
  <si>
    <t>食品生命科学</t>
    <phoneticPr fontId="5"/>
  </si>
  <si>
    <t>4.0＋理・英4.3</t>
    <phoneticPr fontId="5"/>
  </si>
  <si>
    <t>書類・面接・適性検査(化･化基)</t>
    <rPh sb="11" eb="12">
      <t>カ</t>
    </rPh>
    <rPh sb="13" eb="14">
      <t>カ</t>
    </rPh>
    <rPh sb="14" eb="15">
      <t>モト</t>
    </rPh>
    <phoneticPr fontId="5"/>
  </si>
  <si>
    <t>県内</t>
    <rPh sb="0" eb="2">
      <t>ケンナイ</t>
    </rPh>
    <phoneticPr fontId="5"/>
  </si>
  <si>
    <t>滋賀県立大学</t>
  </si>
  <si>
    <t>環境科学</t>
  </si>
  <si>
    <t>5-6</t>
    <phoneticPr fontId="5"/>
  </si>
  <si>
    <t>書類・面接・共テ</t>
  </si>
  <si>
    <t>県内・共テ科目指定あり</t>
    <rPh sb="3" eb="4">
      <t>キョウ</t>
    </rPh>
    <rPh sb="5" eb="7">
      <t>カモク</t>
    </rPh>
    <rPh sb="7" eb="9">
      <t>シテイ</t>
    </rPh>
    <phoneticPr fontId="5"/>
  </si>
  <si>
    <t>県内</t>
    <phoneticPr fontId="5"/>
  </si>
  <si>
    <t>共テ科目指定あり</t>
    <rPh sb="0" eb="1">
      <t>キョウ</t>
    </rPh>
    <rPh sb="2" eb="4">
      <t>カモク</t>
    </rPh>
    <rPh sb="4" eb="6">
      <t>シテイ</t>
    </rPh>
    <phoneticPr fontId="5"/>
  </si>
  <si>
    <t>書類・面接・プレゼンテーション</t>
    <rPh sb="0" eb="2">
      <t>ショルイ</t>
    </rPh>
    <rPh sb="3" eb="5">
      <t>メンセツ</t>
    </rPh>
    <phoneticPr fontId="5"/>
  </si>
  <si>
    <t>京都府立大学</t>
  </si>
  <si>
    <t>生命分子化学</t>
    <phoneticPr fontId="5"/>
  </si>
  <si>
    <t>書類・面接・総合問題(英･理･数)</t>
    <rPh sb="11" eb="12">
      <t>エイ</t>
    </rPh>
    <rPh sb="13" eb="14">
      <t>リ</t>
    </rPh>
    <rPh sb="15" eb="16">
      <t>カズ</t>
    </rPh>
    <phoneticPr fontId="5"/>
  </si>
  <si>
    <t>うち府内5 　特記事項あり</t>
    <rPh sb="7" eb="9">
      <t>トッキ</t>
    </rPh>
    <rPh sb="9" eb="11">
      <t>ジコウ</t>
    </rPh>
    <phoneticPr fontId="5"/>
  </si>
  <si>
    <t>農学生命科学</t>
    <phoneticPr fontId="5"/>
  </si>
  <si>
    <t>うち府内8　特記事項あり</t>
    <rPh sb="6" eb="8">
      <t>トッキ</t>
    </rPh>
    <rPh sb="8" eb="10">
      <t>ジコウ</t>
    </rPh>
    <phoneticPr fontId="5"/>
  </si>
  <si>
    <t>食保健</t>
    <phoneticPr fontId="5"/>
  </si>
  <si>
    <t>府内のみ、理科12単位以上　特記事項あり</t>
    <rPh sb="5" eb="7">
      <t>リカ</t>
    </rPh>
    <rPh sb="9" eb="11">
      <t>タンイ</t>
    </rPh>
    <rPh sb="11" eb="13">
      <t>イジョウ</t>
    </rPh>
    <rPh sb="14" eb="16">
      <t>トッキ</t>
    </rPh>
    <rPh sb="16" eb="18">
      <t>ジコウ</t>
    </rPh>
    <phoneticPr fontId="5"/>
  </si>
  <si>
    <t>環境・情報科学</t>
    <phoneticPr fontId="5"/>
  </si>
  <si>
    <t>書類・面接・テ－マ作文</t>
  </si>
  <si>
    <t>府内のみ、数Ⅲ理科12単位以上　特記事項あり</t>
    <rPh sb="5" eb="6">
      <t>スウ</t>
    </rPh>
    <rPh sb="7" eb="9">
      <t>リカ</t>
    </rPh>
    <rPh sb="11" eb="13">
      <t>タンイ</t>
    </rPh>
    <rPh sb="13" eb="15">
      <t>イジョウ</t>
    </rPh>
    <rPh sb="16" eb="18">
      <t>トッキ</t>
    </rPh>
    <rPh sb="18" eb="20">
      <t>ジコウ</t>
    </rPh>
    <phoneticPr fontId="5"/>
  </si>
  <si>
    <t>環境デザイン</t>
    <phoneticPr fontId="5"/>
  </si>
  <si>
    <t>うち府内8　特記事項あり</t>
    <phoneticPr fontId="5"/>
  </si>
  <si>
    <t>森林科学</t>
  </si>
  <si>
    <t>全(専枠有)</t>
    <phoneticPr fontId="5"/>
  </si>
  <si>
    <t>書類・面接・総合問題(英･理･数)</t>
    <phoneticPr fontId="5"/>
  </si>
  <si>
    <t>うち府内6　特記事項あり</t>
    <phoneticPr fontId="5"/>
  </si>
  <si>
    <t>緑地環境科学</t>
    <rPh sb="0" eb="2">
      <t>リョクチ</t>
    </rPh>
    <rPh sb="2" eb="4">
      <t>カンキョウ</t>
    </rPh>
    <rPh sb="4" eb="6">
      <t>カガク</t>
    </rPh>
    <phoneticPr fontId="5"/>
  </si>
  <si>
    <t>全国</t>
    <rPh sb="0" eb="2">
      <t>ゼンコク</t>
    </rPh>
    <phoneticPr fontId="5"/>
  </si>
  <si>
    <t>兵庫県立大学</t>
    <rPh sb="0" eb="4">
      <t>ヒョウゴケンリツ</t>
    </rPh>
    <rPh sb="4" eb="6">
      <t>ダイガク</t>
    </rPh>
    <phoneticPr fontId="5"/>
  </si>
  <si>
    <t>環境人間</t>
    <rPh sb="0" eb="2">
      <t>カンキョウ</t>
    </rPh>
    <rPh sb="2" eb="4">
      <t>ニンゲン</t>
    </rPh>
    <phoneticPr fontId="5"/>
  </si>
  <si>
    <t>食環境栄養</t>
    <rPh sb="0" eb="1">
      <t>ショク</t>
    </rPh>
    <rPh sb="1" eb="3">
      <t>カンキョウ</t>
    </rPh>
    <rPh sb="3" eb="5">
      <t>エイヨウ</t>
    </rPh>
    <phoneticPr fontId="5"/>
  </si>
  <si>
    <t>3.5※</t>
    <phoneticPr fontId="5"/>
  </si>
  <si>
    <t>書類・面接・小論文(英語出題)</t>
    <rPh sb="0" eb="2">
      <t>ショルイ</t>
    </rPh>
    <rPh sb="3" eb="5">
      <t>メンセツ</t>
    </rPh>
    <rPh sb="6" eb="9">
      <t>ショウロンブン</t>
    </rPh>
    <rPh sb="10" eb="12">
      <t>エイゴ</t>
    </rPh>
    <rPh sb="12" eb="13">
      <t>シュツ</t>
    </rPh>
    <rPh sb="13" eb="14">
      <t>ダイ</t>
    </rPh>
    <phoneticPr fontId="5"/>
  </si>
  <si>
    <t>※特記条件あり</t>
    <rPh sb="1" eb="3">
      <t>トッキ</t>
    </rPh>
    <rPh sb="3" eb="5">
      <t>ジョウケン</t>
    </rPh>
    <phoneticPr fontId="5"/>
  </si>
  <si>
    <t>公立鳥取環境大学</t>
    <rPh sb="0" eb="2">
      <t>コウリツ</t>
    </rPh>
    <rPh sb="2" eb="4">
      <t>トットリ</t>
    </rPh>
    <rPh sb="4" eb="6">
      <t>カンキョウ</t>
    </rPh>
    <rPh sb="6" eb="8">
      <t>ダイガク</t>
    </rPh>
    <phoneticPr fontId="2"/>
  </si>
  <si>
    <t>環境</t>
    <rPh sb="0" eb="2">
      <t>カンキョウ</t>
    </rPh>
    <phoneticPr fontId="2"/>
  </si>
  <si>
    <t>（Ⅰ型）環境</t>
    <rPh sb="2" eb="3">
      <t>ガタ</t>
    </rPh>
    <rPh sb="4" eb="6">
      <t>カンキョウ</t>
    </rPh>
    <phoneticPr fontId="2"/>
  </si>
  <si>
    <t>県内-　県外4</t>
    <rPh sb="0" eb="2">
      <t>ケンナイ</t>
    </rPh>
    <rPh sb="4" eb="6">
      <t>ケンガイ</t>
    </rPh>
    <phoneticPr fontId="5"/>
  </si>
  <si>
    <t>書類・小論文・面接</t>
    <rPh sb="0" eb="2">
      <t>ショルイ</t>
    </rPh>
    <rPh sb="3" eb="6">
      <t>ショウロンブン</t>
    </rPh>
    <rPh sb="7" eb="9">
      <t>メンセツ</t>
    </rPh>
    <phoneticPr fontId="2"/>
  </si>
  <si>
    <t>うち、地域枠15名 専門枠8名</t>
    <rPh sb="3" eb="5">
      <t>チイキ</t>
    </rPh>
    <rPh sb="5" eb="6">
      <t>ワク</t>
    </rPh>
    <rPh sb="8" eb="9">
      <t>メイ</t>
    </rPh>
    <rPh sb="10" eb="12">
      <t>センモン</t>
    </rPh>
    <rPh sb="12" eb="13">
      <t>ワク</t>
    </rPh>
    <rPh sb="14" eb="15">
      <t>メイ</t>
    </rPh>
    <phoneticPr fontId="2"/>
  </si>
  <si>
    <t>（Ⅱ型）環境</t>
    <rPh sb="2" eb="3">
      <t>ガタ</t>
    </rPh>
    <rPh sb="4" eb="6">
      <t>カンキョウ</t>
    </rPh>
    <phoneticPr fontId="2"/>
  </si>
  <si>
    <t>書類・小論・面接・共テ（特定条件あり）</t>
    <rPh sb="0" eb="2">
      <t>ショルイ</t>
    </rPh>
    <rPh sb="3" eb="5">
      <t>ショウロン</t>
    </rPh>
    <rPh sb="6" eb="8">
      <t>メンセツ</t>
    </rPh>
    <rPh sb="12" eb="14">
      <t>トクテイ</t>
    </rPh>
    <rPh sb="14" eb="16">
      <t>ジョウケン</t>
    </rPh>
    <phoneticPr fontId="5"/>
  </si>
  <si>
    <t>（Ⅲ型）環境</t>
    <rPh sb="2" eb="3">
      <t>ガタ</t>
    </rPh>
    <rPh sb="4" eb="6">
      <t>カンキョウ</t>
    </rPh>
    <phoneticPr fontId="2"/>
  </si>
  <si>
    <t>書類・プレゼンテーション・質疑応答</t>
    <rPh sb="0" eb="2">
      <t>ショルイ</t>
    </rPh>
    <rPh sb="13" eb="15">
      <t>シツギ</t>
    </rPh>
    <rPh sb="15" eb="17">
      <t>オウトウ</t>
    </rPh>
    <phoneticPr fontId="5"/>
  </si>
  <si>
    <t>県立広島大学</t>
    <phoneticPr fontId="5"/>
  </si>
  <si>
    <t>地域資源開発</t>
    <rPh sb="0" eb="2">
      <t>チイキ</t>
    </rPh>
    <rPh sb="2" eb="4">
      <t>シゲン</t>
    </rPh>
    <rPh sb="4" eb="6">
      <t>カイハツ</t>
    </rPh>
    <phoneticPr fontId="5"/>
  </si>
  <si>
    <t>全※</t>
    <phoneticPr fontId="5"/>
  </si>
  <si>
    <t>書類・面接・小論文（英文あり）</t>
    <rPh sb="10" eb="12">
      <t>エイブン</t>
    </rPh>
    <phoneticPr fontId="5"/>
  </si>
  <si>
    <t>生命環境</t>
    <rPh sb="0" eb="2">
      <t>セイメイ</t>
    </rPh>
    <rPh sb="2" eb="4">
      <t>カンキョウ</t>
    </rPh>
    <phoneticPr fontId="5"/>
  </si>
  <si>
    <t>地域創生</t>
    <rPh sb="0" eb="2">
      <t>チイキ</t>
    </rPh>
    <rPh sb="2" eb="4">
      <t>ソウセイ</t>
    </rPh>
    <phoneticPr fontId="5"/>
  </si>
  <si>
    <t>地域創生健康科学</t>
    <rPh sb="0" eb="2">
      <t>チイキ</t>
    </rPh>
    <rPh sb="2" eb="4">
      <t>ソウセイ</t>
    </rPh>
    <rPh sb="4" eb="6">
      <t>ケンコウ</t>
    </rPh>
    <rPh sb="6" eb="8">
      <t>カガク</t>
    </rPh>
    <phoneticPr fontId="5"/>
  </si>
  <si>
    <t>1※</t>
    <phoneticPr fontId="5"/>
  </si>
  <si>
    <t>農・家・体・総</t>
    <rPh sb="0" eb="1">
      <t>ノウ</t>
    </rPh>
    <rPh sb="2" eb="3">
      <t>カ</t>
    </rPh>
    <rPh sb="4" eb="5">
      <t>タイ</t>
    </rPh>
    <rPh sb="6" eb="7">
      <t>ソウ</t>
    </rPh>
    <phoneticPr fontId="5"/>
  </si>
  <si>
    <t>1-2</t>
    <phoneticPr fontId="5"/>
  </si>
  <si>
    <t>書類・面接（化・生の基礎）・共テ（科目指定あり）</t>
    <rPh sb="0" eb="2">
      <t>ショルイ</t>
    </rPh>
    <rPh sb="3" eb="5">
      <t>メンセツ</t>
    </rPh>
    <rPh sb="6" eb="7">
      <t>カ</t>
    </rPh>
    <rPh sb="8" eb="9">
      <t>ナマ</t>
    </rPh>
    <rPh sb="10" eb="12">
      <t>キソ</t>
    </rPh>
    <rPh sb="17" eb="19">
      <t>カモク</t>
    </rPh>
    <rPh sb="19" eb="21">
      <t>シテイ</t>
    </rPh>
    <phoneticPr fontId="5"/>
  </si>
  <si>
    <t>県内　※各校1学科1</t>
    <rPh sb="0" eb="2">
      <t>ケンナイ</t>
    </rPh>
    <rPh sb="4" eb="6">
      <t>カクコウ</t>
    </rPh>
    <rPh sb="7" eb="9">
      <t>ガッカ</t>
    </rPh>
    <phoneticPr fontId="5"/>
  </si>
  <si>
    <t>山陽小野田市立山口東京理科大学</t>
    <rPh sb="0" eb="2">
      <t>サンヨウ</t>
    </rPh>
    <rPh sb="2" eb="7">
      <t>オノダシリツ</t>
    </rPh>
    <rPh sb="7" eb="9">
      <t>ヤマグチ</t>
    </rPh>
    <rPh sb="9" eb="11">
      <t>トウキョウ</t>
    </rPh>
    <rPh sb="11" eb="13">
      <t>リカ</t>
    </rPh>
    <rPh sb="13" eb="15">
      <t>ダイガク</t>
    </rPh>
    <phoneticPr fontId="5"/>
  </si>
  <si>
    <t>応用化学</t>
    <rPh sb="0" eb="2">
      <t>オウヨウ</t>
    </rPh>
    <rPh sb="2" eb="4">
      <t>カガク</t>
    </rPh>
    <phoneticPr fontId="5"/>
  </si>
  <si>
    <t>書類・筆記試験・面接（個別）</t>
    <rPh sb="0" eb="2">
      <t>ショルイ</t>
    </rPh>
    <rPh sb="3" eb="5">
      <t>ヒッキ</t>
    </rPh>
    <rPh sb="5" eb="7">
      <t>シケン</t>
    </rPh>
    <rPh sb="8" eb="10">
      <t>メンセツ</t>
    </rPh>
    <rPh sb="11" eb="13">
      <t>コベツ</t>
    </rPh>
    <phoneticPr fontId="5"/>
  </si>
  <si>
    <t>高知県立大学</t>
    <rPh sb="0" eb="2">
      <t>コウチ</t>
    </rPh>
    <rPh sb="2" eb="4">
      <t>ケンリツ</t>
    </rPh>
    <rPh sb="4" eb="6">
      <t>ダイガク</t>
    </rPh>
    <phoneticPr fontId="5"/>
  </si>
  <si>
    <t>健康栄養</t>
    <phoneticPr fontId="5"/>
  </si>
  <si>
    <t>県内５ 県外1</t>
    <rPh sb="0" eb="2">
      <t>ケンナイ</t>
    </rPh>
    <rPh sb="4" eb="6">
      <t>ケンガイ</t>
    </rPh>
    <phoneticPr fontId="5"/>
  </si>
  <si>
    <t>書類・小論文・面接（プレゼンテーション含む）</t>
    <rPh sb="0" eb="2">
      <t>ショルイ</t>
    </rPh>
    <rPh sb="3" eb="5">
      <t>ショウロン</t>
    </rPh>
    <rPh sb="5" eb="6">
      <t>ブン</t>
    </rPh>
    <rPh sb="7" eb="9">
      <t>メンセツ</t>
    </rPh>
    <rPh sb="19" eb="20">
      <t>フク</t>
    </rPh>
    <phoneticPr fontId="5"/>
  </si>
  <si>
    <t>県内県外合計</t>
    <rPh sb="0" eb="2">
      <t>ケンナイ</t>
    </rPh>
    <rPh sb="2" eb="4">
      <t>ケンガイ</t>
    </rPh>
    <rPh sb="4" eb="6">
      <t>ゴウケイ</t>
    </rPh>
    <phoneticPr fontId="5"/>
  </si>
  <si>
    <t>熊本県立大学</t>
    <phoneticPr fontId="5"/>
  </si>
  <si>
    <t>環境共生</t>
    <phoneticPr fontId="5"/>
  </si>
  <si>
    <t>環境資源学</t>
    <rPh sb="4" eb="5">
      <t>ガク</t>
    </rPh>
    <phoneticPr fontId="5"/>
  </si>
  <si>
    <t>居住環境学</t>
    <rPh sb="4" eb="5">
      <t>ガク</t>
    </rPh>
    <phoneticPr fontId="5"/>
  </si>
  <si>
    <t>食健康環境科学</t>
    <rPh sb="3" eb="5">
      <t>カンキョウ</t>
    </rPh>
    <phoneticPr fontId="5"/>
  </si>
  <si>
    <t>農・林･水</t>
    <rPh sb="2" eb="3">
      <t>リン</t>
    </rPh>
    <phoneticPr fontId="5"/>
  </si>
  <si>
    <t>農業林業水産科推薦入試特定条件あり</t>
    <rPh sb="0" eb="2">
      <t>ノウギョウ</t>
    </rPh>
    <rPh sb="2" eb="4">
      <t>リンギョウ</t>
    </rPh>
    <rPh sb="4" eb="7">
      <t>スイサンカ</t>
    </rPh>
    <rPh sb="7" eb="9">
      <t>スイセン</t>
    </rPh>
    <rPh sb="9" eb="11">
      <t>ニュウシ</t>
    </rPh>
    <rPh sb="11" eb="13">
      <t>トクテイ</t>
    </rPh>
    <rPh sb="13" eb="15">
      <t>ジョウケン</t>
    </rPh>
    <phoneticPr fontId="5"/>
  </si>
  <si>
    <t>静岡県立農林環境専門職大学</t>
    <rPh sb="0" eb="4">
      <t>シズオカケンリツ</t>
    </rPh>
    <rPh sb="4" eb="6">
      <t>ノウリン</t>
    </rPh>
    <rPh sb="6" eb="8">
      <t>カンキョウ</t>
    </rPh>
    <rPh sb="8" eb="10">
      <t>センモン</t>
    </rPh>
    <rPh sb="10" eb="11">
      <t>ショク</t>
    </rPh>
    <rPh sb="11" eb="13">
      <t>ダイガク</t>
    </rPh>
    <phoneticPr fontId="5"/>
  </si>
  <si>
    <t>生産環境経営</t>
    <rPh sb="0" eb="2">
      <t>セイサン</t>
    </rPh>
    <rPh sb="2" eb="4">
      <t>カンキョウ</t>
    </rPh>
    <rPh sb="4" eb="6">
      <t>ケイエイ</t>
    </rPh>
    <phoneticPr fontId="5"/>
  </si>
  <si>
    <t>３．私立大学</t>
    <rPh sb="2" eb="4">
      <t>シリツ</t>
    </rPh>
    <rPh sb="4" eb="6">
      <t>ダイガク</t>
    </rPh>
    <phoneticPr fontId="5"/>
  </si>
  <si>
    <t>酪農学園大学</t>
  </si>
  <si>
    <t>農食環境学群</t>
    <rPh sb="0" eb="1">
      <t>ノウ</t>
    </rPh>
    <rPh sb="1" eb="2">
      <t>ショク</t>
    </rPh>
    <rPh sb="2" eb="4">
      <t>カンキョウ</t>
    </rPh>
    <rPh sb="4" eb="6">
      <t>ガクグン</t>
    </rPh>
    <phoneticPr fontId="5"/>
  </si>
  <si>
    <t>循環農〈酪農学〉</t>
    <rPh sb="0" eb="2">
      <t>ジュンカン</t>
    </rPh>
    <rPh sb="4" eb="6">
      <t>ラクノウ</t>
    </rPh>
    <rPh sb="6" eb="7">
      <t>ガク</t>
    </rPh>
    <phoneticPr fontId="5"/>
  </si>
  <si>
    <t>資格､ﾎﾞﾗﾝﾃｨｱ評価・一般推薦</t>
    <rPh sb="0" eb="2">
      <t>シカク</t>
    </rPh>
    <rPh sb="10" eb="12">
      <t>ヒョウカ</t>
    </rPh>
    <rPh sb="13" eb="15">
      <t>イッパン</t>
    </rPh>
    <rPh sb="15" eb="17">
      <t>スイセン</t>
    </rPh>
    <phoneticPr fontId="5"/>
  </si>
  <si>
    <t>循環農〈畜産学〉</t>
    <rPh sb="0" eb="2">
      <t>ジュンカン</t>
    </rPh>
    <rPh sb="4" eb="7">
      <t>チクサンガク</t>
    </rPh>
    <phoneticPr fontId="5"/>
  </si>
  <si>
    <t>循環農〈農学〉</t>
    <rPh sb="0" eb="2">
      <t>ジュンカン</t>
    </rPh>
    <rPh sb="4" eb="6">
      <t>ノウガク</t>
    </rPh>
    <phoneticPr fontId="5"/>
  </si>
  <si>
    <t>循環農〈農業経済学〉</t>
    <rPh sb="0" eb="2">
      <t>ジュンカン</t>
    </rPh>
    <rPh sb="4" eb="6">
      <t>ノウギョウ</t>
    </rPh>
    <rPh sb="6" eb="9">
      <t>ケイザイガク</t>
    </rPh>
    <phoneticPr fontId="5"/>
  </si>
  <si>
    <t>循環農〈教職〉</t>
    <rPh sb="0" eb="2">
      <t>ジュンカン</t>
    </rPh>
    <rPh sb="4" eb="6">
      <t>キョウショク</t>
    </rPh>
    <phoneticPr fontId="5"/>
  </si>
  <si>
    <t>一般推薦</t>
    <rPh sb="0" eb="2">
      <t>イッパン</t>
    </rPh>
    <rPh sb="2" eb="4">
      <t>スイセン</t>
    </rPh>
    <phoneticPr fontId="5"/>
  </si>
  <si>
    <t>食と健康（教職）</t>
    <rPh sb="0" eb="1">
      <t>ショク</t>
    </rPh>
    <rPh sb="2" eb="4">
      <t>ケンコウ</t>
    </rPh>
    <rPh sb="5" eb="7">
      <t>キョウショク</t>
    </rPh>
    <phoneticPr fontId="5"/>
  </si>
  <si>
    <t>食と健康〈管理栄養士〉</t>
    <rPh sb="0" eb="1">
      <t>ショク</t>
    </rPh>
    <rPh sb="2" eb="4">
      <t>ケンコウ</t>
    </rPh>
    <rPh sb="5" eb="7">
      <t>カンリ</t>
    </rPh>
    <rPh sb="7" eb="10">
      <t>エイヨウシ</t>
    </rPh>
    <phoneticPr fontId="5"/>
  </si>
  <si>
    <t>環境共生〈野生動物学〉</t>
    <rPh sb="0" eb="2">
      <t>カンキョウ</t>
    </rPh>
    <rPh sb="2" eb="4">
      <t>キョウセイ</t>
    </rPh>
    <rPh sb="5" eb="7">
      <t>ヤセイ</t>
    </rPh>
    <rPh sb="7" eb="10">
      <t>ドウブツガク</t>
    </rPh>
    <phoneticPr fontId="5"/>
  </si>
  <si>
    <t>環境共生〈生命環境学〉</t>
    <rPh sb="0" eb="2">
      <t>カンキョウ</t>
    </rPh>
    <rPh sb="2" eb="4">
      <t>キョウセイ</t>
    </rPh>
    <rPh sb="5" eb="7">
      <t>セイメイ</t>
    </rPh>
    <rPh sb="7" eb="10">
      <t>カンキョウガク</t>
    </rPh>
    <phoneticPr fontId="5"/>
  </si>
  <si>
    <t>獣医学群</t>
    <rPh sb="0" eb="3">
      <t>ジュウイガク</t>
    </rPh>
    <rPh sb="3" eb="4">
      <t>グン</t>
    </rPh>
    <phoneticPr fontId="5"/>
  </si>
  <si>
    <t>獣医</t>
    <rPh sb="0" eb="2">
      <t>ジュウイ</t>
    </rPh>
    <phoneticPr fontId="5"/>
  </si>
  <si>
    <t>獣医保険看護</t>
    <rPh sb="0" eb="2">
      <t>ジュウイ</t>
    </rPh>
    <rPh sb="2" eb="4">
      <t>ホケン</t>
    </rPh>
    <rPh sb="4" eb="6">
      <t>カンゴ</t>
    </rPh>
    <phoneticPr fontId="5"/>
  </si>
  <si>
    <t>書類・面接</t>
    <rPh sb="0" eb="2">
      <t>ショルイ</t>
    </rPh>
    <rPh sb="3" eb="5">
      <t>メンセツ</t>
    </rPh>
    <phoneticPr fontId="5"/>
  </si>
  <si>
    <t>食と健康</t>
    <rPh sb="0" eb="1">
      <t>ショク</t>
    </rPh>
    <rPh sb="2" eb="4">
      <t>ケンコウ</t>
    </rPh>
    <phoneticPr fontId="5"/>
  </si>
  <si>
    <t>専門課程推薦・主要5教科4.5以上</t>
    <rPh sb="0" eb="2">
      <t>センモン</t>
    </rPh>
    <rPh sb="2" eb="4">
      <t>カテイ</t>
    </rPh>
    <rPh sb="4" eb="6">
      <t>スイセン</t>
    </rPh>
    <rPh sb="7" eb="9">
      <t>シュヨウ</t>
    </rPh>
    <rPh sb="10" eb="12">
      <t>キョウカ</t>
    </rPh>
    <rPh sb="15" eb="17">
      <t>イジョウ</t>
    </rPh>
    <phoneticPr fontId="5"/>
  </si>
  <si>
    <t>足利大学</t>
    <rPh sb="0" eb="2">
      <t>アシカガ</t>
    </rPh>
    <rPh sb="2" eb="4">
      <t>ダイガク</t>
    </rPh>
    <phoneticPr fontId="5"/>
  </si>
  <si>
    <t>創生工</t>
    <rPh sb="0" eb="1">
      <t>ソウ</t>
    </rPh>
    <rPh sb="1" eb="2">
      <t>セイ</t>
    </rPh>
    <rPh sb="2" eb="3">
      <t>コウ</t>
    </rPh>
    <phoneticPr fontId="5"/>
  </si>
  <si>
    <t>普通科出身者との合計</t>
    <rPh sb="0" eb="3">
      <t>フツウカ</t>
    </rPh>
    <rPh sb="3" eb="5">
      <t>シュッシン</t>
    </rPh>
    <rPh sb="5" eb="6">
      <t>シャ</t>
    </rPh>
    <rPh sb="8" eb="10">
      <t>ゴウケイ</t>
    </rPh>
    <phoneticPr fontId="5"/>
  </si>
  <si>
    <t>高崎健康福祉大学</t>
    <rPh sb="0" eb="2">
      <t>タカサキ</t>
    </rPh>
    <rPh sb="2" eb="4">
      <t>ケンコウ</t>
    </rPh>
    <rPh sb="4" eb="6">
      <t>フクシ</t>
    </rPh>
    <rPh sb="6" eb="8">
      <t>ダイガク</t>
    </rPh>
    <phoneticPr fontId="5"/>
  </si>
  <si>
    <t>書類・面接（個別）・小論文</t>
    <rPh sb="6" eb="8">
      <t>コベツ</t>
    </rPh>
    <phoneticPr fontId="5"/>
  </si>
  <si>
    <t>埼玉工業大学</t>
    <rPh sb="0" eb="2">
      <t>サイタマ</t>
    </rPh>
    <rPh sb="2" eb="4">
      <t>コウギョウ</t>
    </rPh>
    <rPh sb="4" eb="6">
      <t>ダイガク</t>
    </rPh>
    <phoneticPr fontId="5"/>
  </si>
  <si>
    <t>生命環境化学ーバイオ・環境科学</t>
    <rPh sb="0" eb="2">
      <t>セイメイ</t>
    </rPh>
    <rPh sb="2" eb="4">
      <t>カンキョウ</t>
    </rPh>
    <rPh sb="4" eb="6">
      <t>カガク</t>
    </rPh>
    <rPh sb="11" eb="13">
      <t>カンキョウ</t>
    </rPh>
    <rPh sb="13" eb="15">
      <t>カガク</t>
    </rPh>
    <phoneticPr fontId="5"/>
  </si>
  <si>
    <t>書類・面接(口頭試問含）</t>
    <rPh sb="0" eb="2">
      <t>ショルイ</t>
    </rPh>
    <rPh sb="3" eb="5">
      <t>メンセツ</t>
    </rPh>
    <rPh sb="6" eb="8">
      <t>コウトウ</t>
    </rPh>
    <rPh sb="8" eb="10">
      <t>シモン</t>
    </rPh>
    <rPh sb="10" eb="11">
      <t>フク</t>
    </rPh>
    <phoneticPr fontId="5"/>
  </si>
  <si>
    <t>生命環境化学ー応用化学</t>
    <rPh sb="0" eb="2">
      <t>セイメイ</t>
    </rPh>
    <rPh sb="2" eb="4">
      <t>カンキョウ</t>
    </rPh>
    <rPh sb="4" eb="6">
      <t>カガク</t>
    </rPh>
    <rPh sb="7" eb="9">
      <t>オウヨウ</t>
    </rPh>
    <rPh sb="9" eb="11">
      <t>カガク</t>
    </rPh>
    <phoneticPr fontId="5"/>
  </si>
  <si>
    <t>北里大学</t>
  </si>
  <si>
    <t>獣医</t>
    <phoneticPr fontId="5"/>
  </si>
  <si>
    <t>獣医</t>
  </si>
  <si>
    <t>書類・基礎学力試験・面接（口頭試問含）</t>
    <rPh sb="3" eb="5">
      <t>キソ</t>
    </rPh>
    <rPh sb="5" eb="7">
      <t>ガクリョク</t>
    </rPh>
    <rPh sb="7" eb="9">
      <t>シケン</t>
    </rPh>
    <rPh sb="13" eb="15">
      <t>コウトウ</t>
    </rPh>
    <rPh sb="15" eb="17">
      <t>シモン</t>
    </rPh>
    <rPh sb="17" eb="18">
      <t>フク</t>
    </rPh>
    <phoneticPr fontId="5"/>
  </si>
  <si>
    <t>履修条件あり　</t>
    <phoneticPr fontId="5"/>
  </si>
  <si>
    <t>動物資源科学</t>
    <phoneticPr fontId="5"/>
  </si>
  <si>
    <t>書類・面接（個別・口頭試問）・小論文</t>
    <rPh sb="6" eb="8">
      <t>コベツ</t>
    </rPh>
    <rPh sb="9" eb="11">
      <t>コウトウ</t>
    </rPh>
    <rPh sb="11" eb="13">
      <t>シモン</t>
    </rPh>
    <phoneticPr fontId="5"/>
  </si>
  <si>
    <t>玉川大学</t>
    <phoneticPr fontId="5"/>
  </si>
  <si>
    <t>生産農</t>
    <rPh sb="0" eb="2">
      <t>セイサン</t>
    </rPh>
    <rPh sb="2" eb="3">
      <t>ノウ</t>
    </rPh>
    <phoneticPr fontId="5"/>
  </si>
  <si>
    <t>書類・面接(個別)</t>
    <rPh sb="6" eb="8">
      <t>コベツ</t>
    </rPh>
    <phoneticPr fontId="5"/>
  </si>
  <si>
    <t>履修条件あり</t>
    <rPh sb="0" eb="2">
      <t>リシュウ</t>
    </rPh>
    <rPh sb="2" eb="4">
      <t>ジョウケン</t>
    </rPh>
    <phoneticPr fontId="5"/>
  </si>
  <si>
    <t>理科教員養成プログラム</t>
    <rPh sb="0" eb="4">
      <t>リカキョウイン</t>
    </rPh>
    <rPh sb="4" eb="6">
      <t>ヨウセイ</t>
    </rPh>
    <phoneticPr fontId="5"/>
  </si>
  <si>
    <t>環境農</t>
    <rPh sb="0" eb="2">
      <t>カンキョウ</t>
    </rPh>
    <rPh sb="2" eb="3">
      <t>ノウ</t>
    </rPh>
    <phoneticPr fontId="5"/>
  </si>
  <si>
    <t>先端食農</t>
    <rPh sb="0" eb="2">
      <t>センタン</t>
    </rPh>
    <rPh sb="2" eb="4">
      <t>ショクノウ</t>
    </rPh>
    <phoneticPr fontId="5"/>
  </si>
  <si>
    <t>帝京科学大学</t>
    <rPh sb="0" eb="2">
      <t>テイキョウ</t>
    </rPh>
    <rPh sb="2" eb="4">
      <t>カガク</t>
    </rPh>
    <rPh sb="4" eb="6">
      <t>ダイガク</t>
    </rPh>
    <phoneticPr fontId="5"/>
  </si>
  <si>
    <t>ｱﾆﾏﾙｻｲｴﾝｽ&lt;動物看護福祉&gt;</t>
    <rPh sb="10" eb="12">
      <t>ドウブツ</t>
    </rPh>
    <rPh sb="12" eb="14">
      <t>カンゴ</t>
    </rPh>
    <rPh sb="14" eb="16">
      <t>フクシ</t>
    </rPh>
    <phoneticPr fontId="5"/>
  </si>
  <si>
    <t>書類・面接（個別）・小論文</t>
    <rPh sb="0" eb="2">
      <t>ショルイ</t>
    </rPh>
    <rPh sb="3" eb="5">
      <t>メンセツ</t>
    </rPh>
    <rPh sb="6" eb="8">
      <t>コベツ</t>
    </rPh>
    <rPh sb="10" eb="13">
      <t>ショウロンブン</t>
    </rPh>
    <phoneticPr fontId="5"/>
  </si>
  <si>
    <t>ｱﾆﾏﾙｻｲｴﾝｽ〈ｱﾆﾏﾙｻｲｴﾝｽ/ｱﾆﾏﾙｾﾗﾋﾟ－/野生動物〉</t>
    <rPh sb="30" eb="32">
      <t>ヤセイ</t>
    </rPh>
    <rPh sb="32" eb="34">
      <t>ドウブツ</t>
    </rPh>
    <phoneticPr fontId="5"/>
  </si>
  <si>
    <t>生命科学〈臨床工学/生命健康/生命）</t>
    <rPh sb="0" eb="2">
      <t>セイメイ</t>
    </rPh>
    <rPh sb="2" eb="4">
      <t>カガク</t>
    </rPh>
    <rPh sb="5" eb="7">
      <t>リンショウ</t>
    </rPh>
    <rPh sb="7" eb="9">
      <t>コウガク</t>
    </rPh>
    <rPh sb="10" eb="12">
      <t>セイメイ</t>
    </rPh>
    <rPh sb="12" eb="14">
      <t>ケンコウ</t>
    </rPh>
    <rPh sb="15" eb="17">
      <t>セイメイ</t>
    </rPh>
    <phoneticPr fontId="5"/>
  </si>
  <si>
    <t>自然環境&lt;千住C/東京西C〉</t>
    <rPh sb="0" eb="2">
      <t>シゼン</t>
    </rPh>
    <rPh sb="2" eb="4">
      <t>カンキョウ</t>
    </rPh>
    <rPh sb="5" eb="7">
      <t>センジュ</t>
    </rPh>
    <rPh sb="9" eb="11">
      <t>トウキョウ</t>
    </rPh>
    <rPh sb="11" eb="12">
      <t>ニシ</t>
    </rPh>
    <phoneticPr fontId="5"/>
  </si>
  <si>
    <t>東京農業大学</t>
  </si>
  <si>
    <t>生物資源開発</t>
    <rPh sb="0" eb="2">
      <t>セイブツ</t>
    </rPh>
    <rPh sb="2" eb="4">
      <t>シゲン</t>
    </rPh>
    <rPh sb="4" eb="6">
      <t>カイハツ</t>
    </rPh>
    <phoneticPr fontId="5"/>
  </si>
  <si>
    <t>デザイン農</t>
    <rPh sb="4" eb="5">
      <t>ノウ</t>
    </rPh>
    <phoneticPr fontId="5"/>
  </si>
  <si>
    <t xml:space="preserve">応用生物科学
</t>
    <phoneticPr fontId="5"/>
  </si>
  <si>
    <t>農芸化学</t>
    <rPh sb="0" eb="2">
      <t>ノウゲイ</t>
    </rPh>
    <rPh sb="2" eb="4">
      <t>カガク</t>
    </rPh>
    <phoneticPr fontId="5"/>
  </si>
  <si>
    <t>醸造科学</t>
    <phoneticPr fontId="5"/>
  </si>
  <si>
    <t>食品安全健康</t>
    <rPh sb="4" eb="6">
      <t>ケンコウ</t>
    </rPh>
    <phoneticPr fontId="5"/>
  </si>
  <si>
    <t>栄養科学</t>
    <rPh sb="2" eb="4">
      <t>カガク</t>
    </rPh>
    <phoneticPr fontId="5"/>
  </si>
  <si>
    <t>生命科学</t>
    <rPh sb="0" eb="2">
      <t>セイメイ</t>
    </rPh>
    <rPh sb="2" eb="4">
      <t>カガク</t>
    </rPh>
    <phoneticPr fontId="5"/>
  </si>
  <si>
    <t>バイオサイエンス</t>
    <phoneticPr fontId="5"/>
  </si>
  <si>
    <t>分子生命化学</t>
    <rPh sb="0" eb="2">
      <t>ブンシ</t>
    </rPh>
    <rPh sb="2" eb="4">
      <t>セイメイ</t>
    </rPh>
    <rPh sb="4" eb="6">
      <t>カガク</t>
    </rPh>
    <phoneticPr fontId="5"/>
  </si>
  <si>
    <t>分子微生物学</t>
    <rPh sb="0" eb="2">
      <t>ブンシ</t>
    </rPh>
    <rPh sb="2" eb="5">
      <t>ビセイブツ</t>
    </rPh>
    <rPh sb="5" eb="6">
      <t>ガク</t>
    </rPh>
    <phoneticPr fontId="5"/>
  </si>
  <si>
    <t>地域環境科学</t>
    <rPh sb="4" eb="6">
      <t>カガク</t>
    </rPh>
    <phoneticPr fontId="5"/>
  </si>
  <si>
    <t>森林総合科学</t>
    <rPh sb="4" eb="6">
      <t>カガク</t>
    </rPh>
    <phoneticPr fontId="5"/>
  </si>
  <si>
    <t>生産環境工</t>
    <phoneticPr fontId="5"/>
  </si>
  <si>
    <t>造園科学</t>
  </si>
  <si>
    <t>地域創成科学</t>
    <rPh sb="0" eb="2">
      <t>チイキ</t>
    </rPh>
    <rPh sb="2" eb="4">
      <t>ソウセイ</t>
    </rPh>
    <rPh sb="4" eb="6">
      <t>カガク</t>
    </rPh>
    <phoneticPr fontId="5"/>
  </si>
  <si>
    <t>国際食料情報</t>
    <phoneticPr fontId="5"/>
  </si>
  <si>
    <t>国際農業開発</t>
    <phoneticPr fontId="5"/>
  </si>
  <si>
    <t>食料環境経済</t>
  </si>
  <si>
    <t>国際バイオビジネス</t>
    <phoneticPr fontId="5"/>
  </si>
  <si>
    <t>国際食農科学</t>
    <rPh sb="0" eb="2">
      <t>コクサイ</t>
    </rPh>
    <rPh sb="2" eb="4">
      <t>ショクノウ</t>
    </rPh>
    <rPh sb="4" eb="6">
      <t>カガク</t>
    </rPh>
    <phoneticPr fontId="5"/>
  </si>
  <si>
    <t>生物産業</t>
  </si>
  <si>
    <t>北方圏農</t>
    <rPh sb="0" eb="3">
      <t>ホッポウケン</t>
    </rPh>
    <rPh sb="3" eb="4">
      <t>ノウ</t>
    </rPh>
    <phoneticPr fontId="5"/>
  </si>
  <si>
    <t>海洋水産</t>
    <rPh sb="0" eb="2">
      <t>カイヨウ</t>
    </rPh>
    <rPh sb="2" eb="4">
      <t>スイサン</t>
    </rPh>
    <phoneticPr fontId="5"/>
  </si>
  <si>
    <t>食香粧化学</t>
    <rPh sb="0" eb="1">
      <t>ショク</t>
    </rPh>
    <rPh sb="1" eb="2">
      <t>コウ</t>
    </rPh>
    <rPh sb="2" eb="3">
      <t>ショウ</t>
    </rPh>
    <rPh sb="3" eb="5">
      <t>カガク</t>
    </rPh>
    <phoneticPr fontId="5"/>
  </si>
  <si>
    <t>自然資源経営</t>
    <rPh sb="0" eb="2">
      <t>シゼン</t>
    </rPh>
    <rPh sb="2" eb="4">
      <t>シゲン</t>
    </rPh>
    <rPh sb="4" eb="6">
      <t>ケイエイ</t>
    </rPh>
    <phoneticPr fontId="5"/>
  </si>
  <si>
    <t>日本大学</t>
  </si>
  <si>
    <t xml:space="preserve">生物資源科学
</t>
    <phoneticPr fontId="5"/>
  </si>
  <si>
    <t>書類・面接・基礎学力テスト</t>
    <rPh sb="6" eb="8">
      <t>キソ</t>
    </rPh>
    <rPh sb="8" eb="10">
      <t>ガクリョク</t>
    </rPh>
    <phoneticPr fontId="5"/>
  </si>
  <si>
    <t>食品ビジネス</t>
    <phoneticPr fontId="5"/>
  </si>
  <si>
    <t>海洋生物資源科学</t>
    <rPh sb="0" eb="2">
      <t>カイヨウ</t>
    </rPh>
    <rPh sb="2" eb="4">
      <t>セイブツ</t>
    </rPh>
    <rPh sb="4" eb="6">
      <t>シゲン</t>
    </rPh>
    <rPh sb="6" eb="8">
      <t>カガク</t>
    </rPh>
    <phoneticPr fontId="5"/>
  </si>
  <si>
    <t>日本獣医
生命科学大学</t>
    <phoneticPr fontId="5"/>
  </si>
  <si>
    <t>書類・面接・基礎学力(英・数)･小論文</t>
    <rPh sb="6" eb="8">
      <t>キソ</t>
    </rPh>
    <rPh sb="8" eb="10">
      <t>ガクリョク</t>
    </rPh>
    <rPh sb="11" eb="12">
      <t>エイ</t>
    </rPh>
    <rPh sb="13" eb="14">
      <t>カズ</t>
    </rPh>
    <rPh sb="16" eb="19">
      <t>ショウロンブン</t>
    </rPh>
    <phoneticPr fontId="5"/>
  </si>
  <si>
    <t>獣医保健看護</t>
    <phoneticPr fontId="5"/>
  </si>
  <si>
    <t>動物科学</t>
    <phoneticPr fontId="5"/>
  </si>
  <si>
    <t>書類・面接（口頭試問）・小論文</t>
    <rPh sb="6" eb="8">
      <t>コウトウ</t>
    </rPh>
    <rPh sb="8" eb="10">
      <t>シモン</t>
    </rPh>
    <phoneticPr fontId="5"/>
  </si>
  <si>
    <t>食品科学</t>
  </si>
  <si>
    <t>獣医後継者育成・特定条件あり</t>
    <rPh sb="0" eb="2">
      <t>ジュウイ</t>
    </rPh>
    <rPh sb="2" eb="5">
      <t>コウケイシャ</t>
    </rPh>
    <rPh sb="5" eb="7">
      <t>イクセイ</t>
    </rPh>
    <rPh sb="8" eb="10">
      <t>トクテイ</t>
    </rPh>
    <rPh sb="10" eb="12">
      <t>ジョウケン</t>
    </rPh>
    <phoneticPr fontId="5"/>
  </si>
  <si>
    <t>特別選抜</t>
    <rPh sb="0" eb="4">
      <t>トクベツセンバツ</t>
    </rPh>
    <phoneticPr fontId="5"/>
  </si>
  <si>
    <t>地域獣医療支援・特定条件あり</t>
    <rPh sb="0" eb="2">
      <t>チイキ</t>
    </rPh>
    <rPh sb="2" eb="4">
      <t>ジュウイ</t>
    </rPh>
    <rPh sb="5" eb="7">
      <t>シエン</t>
    </rPh>
    <rPh sb="8" eb="10">
      <t>トクテイ</t>
    </rPh>
    <rPh sb="10" eb="12">
      <t>ジョウケン</t>
    </rPh>
    <phoneticPr fontId="5"/>
  </si>
  <si>
    <t>特別選抜</t>
    <rPh sb="0" eb="2">
      <t>トクベツ</t>
    </rPh>
    <rPh sb="2" eb="4">
      <t>センバツ</t>
    </rPh>
    <phoneticPr fontId="5"/>
  </si>
  <si>
    <t>麻布大学</t>
  </si>
  <si>
    <t>動物応用科学</t>
  </si>
  <si>
    <t>生命・環境科学</t>
    <rPh sb="0" eb="2">
      <t>セイメイ</t>
    </rPh>
    <rPh sb="3" eb="5">
      <t>カンキョウ</t>
    </rPh>
    <rPh sb="5" eb="7">
      <t>カガク</t>
    </rPh>
    <phoneticPr fontId="5"/>
  </si>
  <si>
    <t>臨床検査技術</t>
    <rPh sb="0" eb="2">
      <t>リンショウ</t>
    </rPh>
    <rPh sb="2" eb="4">
      <t>ケンサ</t>
    </rPh>
    <rPh sb="4" eb="6">
      <t>ギジュツ</t>
    </rPh>
    <phoneticPr fontId="5"/>
  </si>
  <si>
    <t>書類・口頭試問・小論文</t>
    <rPh sb="3" eb="5">
      <t>コウトウ</t>
    </rPh>
    <rPh sb="5" eb="7">
      <t>シモン</t>
    </rPh>
    <phoneticPr fontId="5"/>
  </si>
  <si>
    <t>神奈川工科大学</t>
    <phoneticPr fontId="5"/>
  </si>
  <si>
    <t>応用バイオ科学</t>
    <phoneticPr fontId="5"/>
  </si>
  <si>
    <t>応用バイオ科学</t>
  </si>
  <si>
    <t>書類・面接・適性検査</t>
    <phoneticPr fontId="5"/>
  </si>
  <si>
    <t>応用バイオ科学</t>
    <rPh sb="0" eb="2">
      <t>オウヨウ</t>
    </rPh>
    <rPh sb="5" eb="7">
      <t>カガク</t>
    </rPh>
    <phoneticPr fontId="5"/>
  </si>
  <si>
    <t>専門課程推薦・特定条件あり</t>
    <rPh sb="0" eb="2">
      <t>センモン</t>
    </rPh>
    <rPh sb="2" eb="4">
      <t>カテイ</t>
    </rPh>
    <rPh sb="4" eb="6">
      <t>スイセン</t>
    </rPh>
    <rPh sb="7" eb="9">
      <t>トクテイ</t>
    </rPh>
    <rPh sb="9" eb="11">
      <t>ジョウケン</t>
    </rPh>
    <phoneticPr fontId="5"/>
  </si>
  <si>
    <t>新潟食糧農業大学</t>
    <rPh sb="0" eb="2">
      <t>ニイガタ</t>
    </rPh>
    <rPh sb="2" eb="4">
      <t>ショクリョウ</t>
    </rPh>
    <rPh sb="4" eb="6">
      <t>ノウギョウ</t>
    </rPh>
    <rPh sb="6" eb="8">
      <t>ダイガク</t>
    </rPh>
    <phoneticPr fontId="5"/>
  </si>
  <si>
    <t>食料産業</t>
    <rPh sb="0" eb="2">
      <t>ショクリョウ</t>
    </rPh>
    <rPh sb="2" eb="4">
      <t>サンギョウ</t>
    </rPh>
    <phoneticPr fontId="5"/>
  </si>
  <si>
    <t>全推薦合計</t>
    <rPh sb="0" eb="1">
      <t>ゼン</t>
    </rPh>
    <rPh sb="1" eb="3">
      <t>スイセン</t>
    </rPh>
    <rPh sb="3" eb="5">
      <t>ゴウケイ</t>
    </rPh>
    <phoneticPr fontId="5"/>
  </si>
  <si>
    <t>金沢工業大学</t>
    <rPh sb="0" eb="2">
      <t>カナザワ</t>
    </rPh>
    <rPh sb="2" eb="4">
      <t>コウギョウ</t>
    </rPh>
    <rPh sb="4" eb="6">
      <t>ダイガク</t>
    </rPh>
    <phoneticPr fontId="5"/>
  </si>
  <si>
    <t>環境土木工</t>
    <rPh sb="0" eb="2">
      <t>カンキョウ</t>
    </rPh>
    <rPh sb="2" eb="4">
      <t>ドボク</t>
    </rPh>
    <rPh sb="4" eb="5">
      <t>コウ</t>
    </rPh>
    <phoneticPr fontId="5"/>
  </si>
  <si>
    <t>特になし　総合学科は関連専門科目20単位以上</t>
    <rPh sb="0" eb="1">
      <t>トク</t>
    </rPh>
    <rPh sb="5" eb="7">
      <t>ソウゴウ</t>
    </rPh>
    <rPh sb="7" eb="9">
      <t>ガッカ</t>
    </rPh>
    <rPh sb="10" eb="12">
      <t>カンレン</t>
    </rPh>
    <rPh sb="12" eb="14">
      <t>センモン</t>
    </rPh>
    <rPh sb="14" eb="16">
      <t>カモク</t>
    </rPh>
    <rPh sb="18" eb="22">
      <t>タンイイジョウ</t>
    </rPh>
    <phoneticPr fontId="5"/>
  </si>
  <si>
    <t>バイオ・化学</t>
    <rPh sb="4" eb="6">
      <t>カガク</t>
    </rPh>
    <phoneticPr fontId="5"/>
  </si>
  <si>
    <t>応用バイオ</t>
    <rPh sb="0" eb="2">
      <t>オウヨウ</t>
    </rPh>
    <phoneticPr fontId="5"/>
  </si>
  <si>
    <t>中部大学</t>
    <phoneticPr fontId="5"/>
  </si>
  <si>
    <t>応用生物</t>
    <phoneticPr fontId="5"/>
  </si>
  <si>
    <t>応用生物化学</t>
    <phoneticPr fontId="5"/>
  </si>
  <si>
    <t>書類・面接･小論文</t>
    <rPh sb="6" eb="9">
      <t>ショウロンブン</t>
    </rPh>
    <phoneticPr fontId="5"/>
  </si>
  <si>
    <t>Ａ推薦3.5　B推薦は成績基準なし</t>
    <rPh sb="1" eb="3">
      <t>スイセン</t>
    </rPh>
    <phoneticPr fontId="5"/>
  </si>
  <si>
    <t>環境生物科学</t>
    <phoneticPr fontId="5"/>
  </si>
  <si>
    <t>食品栄養科学（食品栄養科学）</t>
    <rPh sb="7" eb="9">
      <t>ショクヒン</t>
    </rPh>
    <rPh sb="9" eb="11">
      <t>エイヨウ</t>
    </rPh>
    <rPh sb="11" eb="13">
      <t>カガク</t>
    </rPh>
    <phoneticPr fontId="5"/>
  </si>
  <si>
    <t>食品栄養科学（管理栄養科学）</t>
    <rPh sb="0" eb="2">
      <t>ショクヒン</t>
    </rPh>
    <rPh sb="2" eb="4">
      <t>エイヨウ</t>
    </rPh>
    <rPh sb="4" eb="6">
      <t>カガク</t>
    </rPh>
    <rPh sb="7" eb="9">
      <t>カンリ</t>
    </rPh>
    <phoneticPr fontId="5"/>
  </si>
  <si>
    <t>名城大学</t>
  </si>
  <si>
    <t>生物資源</t>
    <phoneticPr fontId="5"/>
  </si>
  <si>
    <t>書類・面接・基礎学力(英・化基･生基)</t>
    <rPh sb="14" eb="15">
      <t>キ</t>
    </rPh>
    <rPh sb="17" eb="18">
      <t>キ</t>
    </rPh>
    <phoneticPr fontId="5"/>
  </si>
  <si>
    <t>理工</t>
    <rPh sb="0" eb="2">
      <t>リコウ</t>
    </rPh>
    <phoneticPr fontId="5"/>
  </si>
  <si>
    <t>社会基盤デザイン工</t>
    <rPh sb="0" eb="2">
      <t>シャカイ</t>
    </rPh>
    <rPh sb="2" eb="4">
      <t>キバン</t>
    </rPh>
    <rPh sb="8" eb="9">
      <t>コウ</t>
    </rPh>
    <phoneticPr fontId="5"/>
  </si>
  <si>
    <t>書類･基礎学力･小論文･面接</t>
    <rPh sb="0" eb="2">
      <t>ショルイ</t>
    </rPh>
    <rPh sb="3" eb="5">
      <t>キソ</t>
    </rPh>
    <rPh sb="5" eb="7">
      <t>ガクリョク</t>
    </rPh>
    <rPh sb="8" eb="11">
      <t>ショウロンブン</t>
    </rPh>
    <rPh sb="12" eb="14">
      <t>メンセツ</t>
    </rPh>
    <phoneticPr fontId="5"/>
  </si>
  <si>
    <t>環境創造工</t>
    <rPh sb="0" eb="2">
      <t>カンキョウ</t>
    </rPh>
    <rPh sb="2" eb="4">
      <t>ソウゾウ</t>
    </rPh>
    <rPh sb="4" eb="5">
      <t>コウ</t>
    </rPh>
    <phoneticPr fontId="5"/>
  </si>
  <si>
    <t>書類･基礎学力･小論文･面接</t>
  </si>
  <si>
    <t>長浜バイオ大学</t>
    <phoneticPr fontId="5"/>
  </si>
  <si>
    <t>ﾊﾞｲｵｻｲｴﾝｽ</t>
    <phoneticPr fontId="5"/>
  </si>
  <si>
    <t>ﾌﾛﾝﾃｨｱﾊﾞｲｵｻｲｴﾝｽ</t>
    <phoneticPr fontId="5"/>
  </si>
  <si>
    <t>一般推薦・特になし(トータル・ポイント型合計）</t>
    <rPh sb="0" eb="2">
      <t>イッパン</t>
    </rPh>
    <rPh sb="2" eb="4">
      <t>スイセン</t>
    </rPh>
    <rPh sb="5" eb="6">
      <t>トク</t>
    </rPh>
    <rPh sb="19" eb="20">
      <t>ガタ</t>
    </rPh>
    <rPh sb="20" eb="22">
      <t>ゴウケイ</t>
    </rPh>
    <phoneticPr fontId="5"/>
  </si>
  <si>
    <t>メディカルバイオサイエンス</t>
    <phoneticPr fontId="5"/>
  </si>
  <si>
    <t>アニマルバイオサイエンス</t>
    <phoneticPr fontId="5"/>
  </si>
  <si>
    <t>ﾌﾛﾝﾃｨｱﾊﾞｲｵｻｲｴﾝｽ</t>
  </si>
  <si>
    <t>地域推薦・滋賀県内高校生</t>
    <rPh sb="0" eb="2">
      <t>チイキ</t>
    </rPh>
    <rPh sb="2" eb="4">
      <t>スイセン</t>
    </rPh>
    <rPh sb="5" eb="7">
      <t>シガ</t>
    </rPh>
    <rPh sb="7" eb="9">
      <t>ケンナイ</t>
    </rPh>
    <rPh sb="9" eb="12">
      <t>コウコウセイ</t>
    </rPh>
    <phoneticPr fontId="5"/>
  </si>
  <si>
    <t>臨床検査学</t>
    <rPh sb="0" eb="2">
      <t>リンショウ</t>
    </rPh>
    <rPh sb="2" eb="4">
      <t>ケンサ</t>
    </rPh>
    <rPh sb="4" eb="5">
      <t>ガク</t>
    </rPh>
    <phoneticPr fontId="5"/>
  </si>
  <si>
    <t>アニマルバイオサイエンス</t>
  </si>
  <si>
    <t>小計①</t>
    <rPh sb="0" eb="2">
      <t>ショウケイ</t>
    </rPh>
    <phoneticPr fontId="5"/>
  </si>
  <si>
    <t>３．私立大学(2)</t>
    <rPh sb="2" eb="4">
      <t>シリツ</t>
    </rPh>
    <rPh sb="4" eb="6">
      <t>ダイガク</t>
    </rPh>
    <phoneticPr fontId="5"/>
  </si>
  <si>
    <t>京都先端科学大学</t>
    <rPh sb="0" eb="2">
      <t>キョウト</t>
    </rPh>
    <rPh sb="2" eb="4">
      <t>センタン</t>
    </rPh>
    <rPh sb="4" eb="6">
      <t>カガク</t>
    </rPh>
    <rPh sb="6" eb="8">
      <t>ダイガク</t>
    </rPh>
    <phoneticPr fontId="5"/>
  </si>
  <si>
    <t>バイオ環境</t>
    <rPh sb="3" eb="5">
      <t>カンキョウ</t>
    </rPh>
    <phoneticPr fontId="5"/>
  </si>
  <si>
    <t>書類・基礎考査（科目指定あり）</t>
    <rPh sb="0" eb="2">
      <t>ショルイ</t>
    </rPh>
    <rPh sb="3" eb="5">
      <t>キソ</t>
    </rPh>
    <rPh sb="5" eb="7">
      <t>コウサ</t>
    </rPh>
    <rPh sb="8" eb="10">
      <t>カモク</t>
    </rPh>
    <rPh sb="10" eb="12">
      <t>シテイ</t>
    </rPh>
    <phoneticPr fontId="5"/>
  </si>
  <si>
    <t>ＡＢ日程の合計</t>
    <rPh sb="2" eb="4">
      <t>ニッテイ</t>
    </rPh>
    <rPh sb="5" eb="7">
      <t>ゴウケイ</t>
    </rPh>
    <phoneticPr fontId="5"/>
  </si>
  <si>
    <t>バイオ環境デザイン</t>
    <rPh sb="3" eb="5">
      <t>カンキョウ</t>
    </rPh>
    <phoneticPr fontId="5"/>
  </si>
  <si>
    <t>食農</t>
    <rPh sb="0" eb="1">
      <t>ショク</t>
    </rPh>
    <rPh sb="1" eb="2">
      <t>ノウ</t>
    </rPh>
    <phoneticPr fontId="5"/>
  </si>
  <si>
    <t>龍谷大学</t>
    <rPh sb="0" eb="2">
      <t>リュウコク</t>
    </rPh>
    <rPh sb="2" eb="4">
      <t>ダイガク</t>
    </rPh>
    <phoneticPr fontId="5"/>
  </si>
  <si>
    <t>書類・学科</t>
    <rPh sb="3" eb="5">
      <t>ガッカ</t>
    </rPh>
    <phoneticPr fontId="5"/>
  </si>
  <si>
    <t>一般推薦・農学型と文系型で学科の内容異なる</t>
    <rPh sb="0" eb="2">
      <t>イッパン</t>
    </rPh>
    <rPh sb="2" eb="4">
      <t>スイセン</t>
    </rPh>
    <rPh sb="5" eb="7">
      <t>ノウガク</t>
    </rPh>
    <rPh sb="7" eb="8">
      <t>ガタ</t>
    </rPh>
    <rPh sb="9" eb="11">
      <t>ブンケイ</t>
    </rPh>
    <rPh sb="11" eb="12">
      <t>ガタ</t>
    </rPh>
    <rPh sb="13" eb="15">
      <t>ガッカ</t>
    </rPh>
    <rPh sb="16" eb="18">
      <t>ナイヨウ</t>
    </rPh>
    <rPh sb="18" eb="19">
      <t>コト</t>
    </rPh>
    <phoneticPr fontId="5"/>
  </si>
  <si>
    <t>食品栄養</t>
    <rPh sb="0" eb="2">
      <t>ショクヒン</t>
    </rPh>
    <rPh sb="2" eb="4">
      <t>エイヨウ</t>
    </rPh>
    <phoneticPr fontId="5"/>
  </si>
  <si>
    <t>食料農業システム</t>
    <rPh sb="0" eb="2">
      <t>ショクリョウ</t>
    </rPh>
    <rPh sb="2" eb="4">
      <t>ノウギョウ</t>
    </rPh>
    <phoneticPr fontId="5"/>
  </si>
  <si>
    <t>専門課程推薦・農業科目25単位以上の修得者
(総合学科は水産、家庭、商業を5単位まで含めて可)</t>
    <rPh sb="0" eb="2">
      <t>センモン</t>
    </rPh>
    <rPh sb="2" eb="4">
      <t>カテイ</t>
    </rPh>
    <rPh sb="4" eb="6">
      <t>スイセン</t>
    </rPh>
    <rPh sb="7" eb="9">
      <t>ノウギョウ</t>
    </rPh>
    <rPh sb="9" eb="11">
      <t>カモク</t>
    </rPh>
    <rPh sb="13" eb="15">
      <t>タンイ</t>
    </rPh>
    <rPh sb="15" eb="17">
      <t>イジョウ</t>
    </rPh>
    <rPh sb="18" eb="21">
      <t>シュウトクシャ</t>
    </rPh>
    <rPh sb="23" eb="25">
      <t>ソウゴウ</t>
    </rPh>
    <rPh sb="25" eb="27">
      <t>ガッカ</t>
    </rPh>
    <rPh sb="28" eb="30">
      <t>スイサン</t>
    </rPh>
    <rPh sb="31" eb="33">
      <t>カテイ</t>
    </rPh>
    <rPh sb="34" eb="36">
      <t>ショウギョウ</t>
    </rPh>
    <rPh sb="38" eb="40">
      <t>タンイ</t>
    </rPh>
    <rPh sb="42" eb="43">
      <t>フク</t>
    </rPh>
    <rPh sb="45" eb="46">
      <t>カ</t>
    </rPh>
    <phoneticPr fontId="5"/>
  </si>
  <si>
    <t>近畿大学</t>
  </si>
  <si>
    <t>農業生産科学</t>
    <phoneticPr fontId="5"/>
  </si>
  <si>
    <t>書類・学科試験（英語必須・物、化、生から1科目）</t>
    <rPh sb="0" eb="2">
      <t>ショルイ</t>
    </rPh>
    <rPh sb="3" eb="5">
      <t>ガッカ</t>
    </rPh>
    <rPh sb="5" eb="7">
      <t>シケン</t>
    </rPh>
    <rPh sb="8" eb="10">
      <t>エイゴ</t>
    </rPh>
    <rPh sb="10" eb="12">
      <t>ヒッス</t>
    </rPh>
    <rPh sb="13" eb="14">
      <t>ブツ</t>
    </rPh>
    <rPh sb="15" eb="16">
      <t>カ</t>
    </rPh>
    <rPh sb="17" eb="18">
      <t>セイ</t>
    </rPh>
    <rPh sb="21" eb="23">
      <t>カモク</t>
    </rPh>
    <phoneticPr fontId="5"/>
  </si>
  <si>
    <t>水産</t>
    <rPh sb="0" eb="2">
      <t>スイサン</t>
    </rPh>
    <phoneticPr fontId="5"/>
  </si>
  <si>
    <t>応用生命化学</t>
    <phoneticPr fontId="5"/>
  </si>
  <si>
    <t>食品栄養</t>
  </si>
  <si>
    <t>環境管理</t>
    <phoneticPr fontId="5"/>
  </si>
  <si>
    <t>生物機能科学</t>
    <rPh sb="0" eb="2">
      <t>セイブツ</t>
    </rPh>
    <rPh sb="2" eb="4">
      <t>キノウ</t>
    </rPh>
    <rPh sb="4" eb="6">
      <t>カガク</t>
    </rPh>
    <phoneticPr fontId="5"/>
  </si>
  <si>
    <t>農業生産科学</t>
  </si>
  <si>
    <t>書類･小論文･口頭試問</t>
    <rPh sb="7" eb="11">
      <t>コウトウシモン</t>
    </rPh>
    <phoneticPr fontId="5"/>
  </si>
  <si>
    <t>専門課程推薦</t>
    <rPh sb="0" eb="2">
      <t>センモン</t>
    </rPh>
    <rPh sb="2" eb="4">
      <t>カテイ</t>
    </rPh>
    <rPh sb="4" eb="6">
      <t>スイセン</t>
    </rPh>
    <phoneticPr fontId="5"/>
  </si>
  <si>
    <t>非公表</t>
    <rPh sb="0" eb="1">
      <t>ヒ</t>
    </rPh>
    <rPh sb="1" eb="3">
      <t>コウヒョウ</t>
    </rPh>
    <phoneticPr fontId="5"/>
  </si>
  <si>
    <t>環境管理</t>
  </si>
  <si>
    <t>摂南大学</t>
    <rPh sb="0" eb="2">
      <t>セツナン</t>
    </rPh>
    <rPh sb="2" eb="4">
      <t>ダイガク</t>
    </rPh>
    <phoneticPr fontId="5"/>
  </si>
  <si>
    <t>農業生産</t>
    <phoneticPr fontId="5"/>
  </si>
  <si>
    <t>書類・適性検査（英必須）</t>
    <rPh sb="0" eb="2">
      <t>ショルイ</t>
    </rPh>
    <rPh sb="3" eb="5">
      <t>テキセイ</t>
    </rPh>
    <rPh sb="5" eb="7">
      <t>ケンサ</t>
    </rPh>
    <rPh sb="8" eb="9">
      <t>エイ</t>
    </rPh>
    <rPh sb="9" eb="11">
      <t>ヒッスウ</t>
    </rPh>
    <phoneticPr fontId="5"/>
  </si>
  <si>
    <t>Ａ日程：理系・文系で適性検査科目異なる</t>
    <rPh sb="1" eb="3">
      <t>ニッテイ</t>
    </rPh>
    <rPh sb="4" eb="6">
      <t>リケイ</t>
    </rPh>
    <rPh sb="7" eb="9">
      <t>ブンケイ</t>
    </rPh>
    <rPh sb="10" eb="12">
      <t>テキセイ</t>
    </rPh>
    <rPh sb="12" eb="14">
      <t>ケンサ</t>
    </rPh>
    <rPh sb="14" eb="16">
      <t>カモク</t>
    </rPh>
    <rPh sb="16" eb="17">
      <t>コト</t>
    </rPh>
    <phoneticPr fontId="5"/>
  </si>
  <si>
    <t>応用生産科学</t>
    <rPh sb="0" eb="2">
      <t>オウヨウ</t>
    </rPh>
    <rPh sb="2" eb="4">
      <t>セイサン</t>
    </rPh>
    <rPh sb="4" eb="6">
      <t>カガク</t>
    </rPh>
    <phoneticPr fontId="5"/>
  </si>
  <si>
    <t>食農ビジネス</t>
    <rPh sb="0" eb="1">
      <t>ショク</t>
    </rPh>
    <rPh sb="1" eb="2">
      <t>ノウ</t>
    </rPh>
    <phoneticPr fontId="5"/>
  </si>
  <si>
    <t>Ｂ日程　特になし</t>
    <rPh sb="1" eb="3">
      <t>ニッテイ</t>
    </rPh>
    <rPh sb="4" eb="5">
      <t>トク</t>
    </rPh>
    <phoneticPr fontId="5"/>
  </si>
  <si>
    <t>書類・小論文・面接</t>
    <rPh sb="0" eb="2">
      <t>ショルイ</t>
    </rPh>
    <rPh sb="3" eb="5">
      <t>ショウロン</t>
    </rPh>
    <rPh sb="5" eb="6">
      <t>ブン</t>
    </rPh>
    <rPh sb="7" eb="9">
      <t>メンセツ</t>
    </rPh>
    <phoneticPr fontId="5"/>
  </si>
  <si>
    <t>吉備国際大学</t>
    <rPh sb="0" eb="2">
      <t>キビ</t>
    </rPh>
    <rPh sb="2" eb="4">
      <t>コクサイ</t>
    </rPh>
    <rPh sb="4" eb="6">
      <t>ダイガク</t>
    </rPh>
    <phoneticPr fontId="5"/>
  </si>
  <si>
    <t>地域創生農</t>
    <rPh sb="0" eb="2">
      <t>チイキ</t>
    </rPh>
    <rPh sb="2" eb="4">
      <t>ソウセイ</t>
    </rPh>
    <rPh sb="4" eb="5">
      <t>ノウ</t>
    </rPh>
    <phoneticPr fontId="5"/>
  </si>
  <si>
    <t>書類・小論文または書類・基礎学力</t>
    <rPh sb="0" eb="2">
      <t>ショルイ</t>
    </rPh>
    <rPh sb="3" eb="6">
      <t>ショウロンブン</t>
    </rPh>
    <rPh sb="9" eb="11">
      <t>ショルイ</t>
    </rPh>
    <rPh sb="12" eb="14">
      <t>キソ</t>
    </rPh>
    <rPh sb="14" eb="16">
      <t>ガクリョク</t>
    </rPh>
    <phoneticPr fontId="5"/>
  </si>
  <si>
    <t>一般推薦　定員はＡB日程の合計</t>
    <rPh sb="0" eb="2">
      <t>イッパン</t>
    </rPh>
    <rPh sb="2" eb="4">
      <t>スイセン</t>
    </rPh>
    <rPh sb="5" eb="7">
      <t>テイイン</t>
    </rPh>
    <rPh sb="10" eb="12">
      <t>ニッテイ</t>
    </rPh>
    <rPh sb="13" eb="15">
      <t>ゴウケイ</t>
    </rPh>
    <phoneticPr fontId="5"/>
  </si>
  <si>
    <t>醸造</t>
    <phoneticPr fontId="5"/>
  </si>
  <si>
    <t>岡山理科大学</t>
    <rPh sb="0" eb="2">
      <t>オカヤマ</t>
    </rPh>
    <rPh sb="2" eb="4">
      <t>リカ</t>
    </rPh>
    <rPh sb="4" eb="6">
      <t>ダイガク</t>
    </rPh>
    <phoneticPr fontId="5"/>
  </si>
  <si>
    <t>理</t>
    <rPh sb="0" eb="1">
      <t>リ</t>
    </rPh>
    <phoneticPr fontId="5"/>
  </si>
  <si>
    <t>動物</t>
    <rPh sb="0" eb="2">
      <t>ドウブツ</t>
    </rPh>
    <phoneticPr fontId="5"/>
  </si>
  <si>
    <t>生物地球</t>
    <rPh sb="0" eb="2">
      <t>セイブツ</t>
    </rPh>
    <rPh sb="2" eb="4">
      <t>チキュウ</t>
    </rPh>
    <phoneticPr fontId="5"/>
  </si>
  <si>
    <t>東海大学</t>
    <rPh sb="0" eb="2">
      <t>トウカイ</t>
    </rPh>
    <rPh sb="2" eb="4">
      <t>ダイガク</t>
    </rPh>
    <phoneticPr fontId="5"/>
  </si>
  <si>
    <t>南九州大学</t>
  </si>
  <si>
    <t>環境園芸</t>
    <phoneticPr fontId="5"/>
  </si>
  <si>
    <t>書類・面接（グループ）・小論文</t>
    <rPh sb="12" eb="15">
      <t>ショウロンブン</t>
    </rPh>
    <phoneticPr fontId="5"/>
  </si>
  <si>
    <t>1期50　2期15・特になし</t>
    <rPh sb="1" eb="2">
      <t>キ</t>
    </rPh>
    <rPh sb="6" eb="7">
      <t>キ</t>
    </rPh>
    <rPh sb="10" eb="11">
      <t>トク</t>
    </rPh>
    <phoneticPr fontId="5"/>
  </si>
  <si>
    <t>管理栄養</t>
    <rPh sb="0" eb="2">
      <t>カンリ</t>
    </rPh>
    <rPh sb="2" eb="4">
      <t>エイヨウ</t>
    </rPh>
    <phoneticPr fontId="5"/>
  </si>
  <si>
    <t>書類・面接（個別）・小論文</t>
    <rPh sb="6" eb="8">
      <t>コベツ</t>
    </rPh>
    <rPh sb="10" eb="13">
      <t>ショウロンブン</t>
    </rPh>
    <phoneticPr fontId="5"/>
  </si>
  <si>
    <t>1期25　2期5・特になし</t>
    <rPh sb="1" eb="2">
      <t>キ</t>
    </rPh>
    <rPh sb="6" eb="7">
      <t>キ</t>
    </rPh>
    <rPh sb="9" eb="10">
      <t>トク</t>
    </rPh>
    <phoneticPr fontId="5"/>
  </si>
  <si>
    <t>食品開発科学</t>
    <rPh sb="0" eb="2">
      <t>ショクヒン</t>
    </rPh>
    <rPh sb="2" eb="4">
      <t>カイハツ</t>
    </rPh>
    <rPh sb="4" eb="6">
      <t>カガク</t>
    </rPh>
    <phoneticPr fontId="5"/>
  </si>
  <si>
    <t>1期15　2期5・特になし</t>
    <rPh sb="1" eb="2">
      <t>キ</t>
    </rPh>
    <rPh sb="6" eb="7">
      <t>キ</t>
    </rPh>
    <rPh sb="9" eb="10">
      <t>トク</t>
    </rPh>
    <phoneticPr fontId="5"/>
  </si>
  <si>
    <t>小計②</t>
    <rPh sb="0" eb="2">
      <t>ショウケイ</t>
    </rPh>
    <phoneticPr fontId="5"/>
  </si>
  <si>
    <t>合計（小計①＋②）</t>
    <rPh sb="0" eb="2">
      <t>ゴウケイ</t>
    </rPh>
    <rPh sb="3" eb="5">
      <t>ショウケイ</t>
    </rPh>
    <phoneticPr fontId="5"/>
  </si>
  <si>
    <t>４．その他の農業関係大学・学部・学科</t>
    <rPh sb="4" eb="5">
      <t>タ</t>
    </rPh>
    <rPh sb="6" eb="8">
      <t>ノウギョウ</t>
    </rPh>
    <rPh sb="8" eb="10">
      <t>カンケイ</t>
    </rPh>
    <rPh sb="10" eb="12">
      <t>ダイガク</t>
    </rPh>
    <rPh sb="13" eb="15">
      <t>ガクブ</t>
    </rPh>
    <rPh sb="16" eb="18">
      <t>ガッカ</t>
    </rPh>
    <phoneticPr fontId="5"/>
  </si>
  <si>
    <t>札幌保健医療大学　</t>
    <rPh sb="4" eb="6">
      <t>イリョウ</t>
    </rPh>
    <phoneticPr fontId="5"/>
  </si>
  <si>
    <t>健康医療</t>
  </si>
  <si>
    <t>栄養</t>
    <rPh sb="0" eb="2">
      <t>エイヨウ</t>
    </rPh>
    <phoneticPr fontId="5"/>
  </si>
  <si>
    <t>面接（個別）・小論文・書類</t>
    <rPh sb="0" eb="2">
      <t>メンセツ</t>
    </rPh>
    <rPh sb="3" eb="5">
      <t>コベツ</t>
    </rPh>
    <rPh sb="7" eb="10">
      <t>ショウロンブン</t>
    </rPh>
    <rPh sb="11" eb="13">
      <t>ショルイ</t>
    </rPh>
    <phoneticPr fontId="5"/>
  </si>
  <si>
    <t>北海道文教大学</t>
    <rPh sb="0" eb="2">
      <t>ホッカイ</t>
    </rPh>
    <rPh sb="2" eb="3">
      <t>ドウ</t>
    </rPh>
    <rPh sb="3" eb="5">
      <t>ブンキョウ</t>
    </rPh>
    <rPh sb="5" eb="7">
      <t>ダイガク</t>
    </rPh>
    <phoneticPr fontId="5"/>
  </si>
  <si>
    <t>人間科学</t>
    <rPh sb="0" eb="2">
      <t>ニンゲン</t>
    </rPh>
    <rPh sb="2" eb="4">
      <t>カガク</t>
    </rPh>
    <phoneticPr fontId="5"/>
  </si>
  <si>
    <t>書類・面接・小論文</t>
    <rPh sb="0" eb="2">
      <t>ショルイ</t>
    </rPh>
    <rPh sb="3" eb="5">
      <t>メンセツ</t>
    </rPh>
    <rPh sb="6" eb="8">
      <t>ショウロン</t>
    </rPh>
    <rPh sb="8" eb="9">
      <t>ブン</t>
    </rPh>
    <phoneticPr fontId="5"/>
  </si>
  <si>
    <t>特待生入試合格者含む</t>
    <rPh sb="0" eb="3">
      <t>トクタイセイ</t>
    </rPh>
    <rPh sb="3" eb="5">
      <t>ニュウシ</t>
    </rPh>
    <rPh sb="5" eb="7">
      <t>ゴウカク</t>
    </rPh>
    <rPh sb="7" eb="8">
      <t>シャ</t>
    </rPh>
    <rPh sb="8" eb="9">
      <t>フク</t>
    </rPh>
    <phoneticPr fontId="5"/>
  </si>
  <si>
    <t>書類・面接(グループ・個別)</t>
    <rPh sb="0" eb="2">
      <t>ショルイ</t>
    </rPh>
    <rPh sb="3" eb="5">
      <t>メンセツ</t>
    </rPh>
    <rPh sb="11" eb="13">
      <t>コベツ</t>
    </rPh>
    <phoneticPr fontId="5"/>
  </si>
  <si>
    <t>弘前学院大学</t>
    <rPh sb="0" eb="2">
      <t>ヒロサキ</t>
    </rPh>
    <rPh sb="2" eb="4">
      <t>ガクイン</t>
    </rPh>
    <rPh sb="4" eb="6">
      <t>ダイガク</t>
    </rPh>
    <phoneticPr fontId="5"/>
  </si>
  <si>
    <t>社会福祉</t>
    <rPh sb="0" eb="2">
      <t>シャカイ</t>
    </rPh>
    <rPh sb="2" eb="4">
      <t>フクシ</t>
    </rPh>
    <phoneticPr fontId="5"/>
  </si>
  <si>
    <t>富士大学</t>
    <rPh sb="0" eb="2">
      <t>フジ</t>
    </rPh>
    <rPh sb="2" eb="4">
      <t>ダイガク</t>
    </rPh>
    <phoneticPr fontId="5"/>
  </si>
  <si>
    <t>経済</t>
    <rPh sb="0" eb="2">
      <t>ケイザイ</t>
    </rPh>
    <phoneticPr fontId="5"/>
  </si>
  <si>
    <t>書類・小論文・面接（個別）</t>
    <rPh sb="10" eb="12">
      <t>コベツ</t>
    </rPh>
    <phoneticPr fontId="5"/>
  </si>
  <si>
    <t>特になし　定員は前期後期の合計</t>
    <rPh sb="0" eb="1">
      <t>トク</t>
    </rPh>
    <rPh sb="5" eb="7">
      <t>テイイン</t>
    </rPh>
    <rPh sb="8" eb="10">
      <t>ゼンキ</t>
    </rPh>
    <rPh sb="10" eb="12">
      <t>コウキ</t>
    </rPh>
    <rPh sb="13" eb="15">
      <t>ゴウケイ</t>
    </rPh>
    <phoneticPr fontId="5"/>
  </si>
  <si>
    <t>盛岡大学</t>
    <rPh sb="0" eb="2">
      <t>モリオカ</t>
    </rPh>
    <rPh sb="2" eb="4">
      <t>ダイガク</t>
    </rPh>
    <phoneticPr fontId="5"/>
  </si>
  <si>
    <t>栄養科学</t>
    <rPh sb="0" eb="2">
      <t>エイヨウ</t>
    </rPh>
    <rPh sb="2" eb="4">
      <t>カガク</t>
    </rPh>
    <phoneticPr fontId="5"/>
  </si>
  <si>
    <t>栄養科学</t>
    <rPh sb="0" eb="4">
      <t>エイヨウカガク</t>
    </rPh>
    <phoneticPr fontId="5"/>
  </si>
  <si>
    <t>書類・小論文・面接(個別)</t>
    <rPh sb="0" eb="2">
      <t>ショルイ</t>
    </rPh>
    <rPh sb="3" eb="6">
      <t>ショウロンブン</t>
    </rPh>
    <rPh sb="7" eb="9">
      <t>メンセツ</t>
    </rPh>
    <rPh sb="10" eb="12">
      <t>コベツ</t>
    </rPh>
    <phoneticPr fontId="5"/>
  </si>
  <si>
    <t>※別途成績条件あり</t>
    <rPh sb="1" eb="3">
      <t>ベット</t>
    </rPh>
    <rPh sb="3" eb="5">
      <t>セイセキ</t>
    </rPh>
    <rPh sb="5" eb="7">
      <t>ジョウケン</t>
    </rPh>
    <phoneticPr fontId="5"/>
  </si>
  <si>
    <t>書類・小論文・面接</t>
    <phoneticPr fontId="5"/>
  </si>
  <si>
    <t>東北生活文化大学</t>
    <rPh sb="0" eb="2">
      <t>トウホク</t>
    </rPh>
    <rPh sb="2" eb="4">
      <t>セイカツ</t>
    </rPh>
    <rPh sb="4" eb="6">
      <t>ブンカ</t>
    </rPh>
    <rPh sb="6" eb="8">
      <t>ダイガク</t>
    </rPh>
    <phoneticPr fontId="5"/>
  </si>
  <si>
    <t>家政</t>
    <rPh sb="0" eb="2">
      <t>カセイ</t>
    </rPh>
    <phoneticPr fontId="5"/>
  </si>
  <si>
    <t>家政・健康栄養学</t>
    <rPh sb="0" eb="2">
      <t>カセイ</t>
    </rPh>
    <rPh sb="3" eb="5">
      <t>ケンコウ</t>
    </rPh>
    <rPh sb="5" eb="7">
      <t>エイヨウ</t>
    </rPh>
    <rPh sb="7" eb="8">
      <t>ガク</t>
    </rPh>
    <phoneticPr fontId="5"/>
  </si>
  <si>
    <t>書類･面接･小論文</t>
    <rPh sb="0" eb="2">
      <t>ショルイ</t>
    </rPh>
    <rPh sb="3" eb="5">
      <t>メンセツ</t>
    </rPh>
    <rPh sb="6" eb="9">
      <t>ショウロンブン</t>
    </rPh>
    <phoneticPr fontId="5"/>
  </si>
  <si>
    <t>福島学院大学</t>
    <rPh sb="0" eb="2">
      <t>フクシマ</t>
    </rPh>
    <rPh sb="2" eb="4">
      <t>ガクイン</t>
    </rPh>
    <rPh sb="4" eb="6">
      <t>ダイガク</t>
    </rPh>
    <phoneticPr fontId="5"/>
  </si>
  <si>
    <t>福祉</t>
    <rPh sb="0" eb="2">
      <t>フクシ</t>
    </rPh>
    <phoneticPr fontId="5"/>
  </si>
  <si>
    <t>こども</t>
    <phoneticPr fontId="5"/>
  </si>
  <si>
    <t>書類･面接･国語基礎･小論文</t>
    <rPh sb="0" eb="2">
      <t>ショルイ</t>
    </rPh>
    <rPh sb="3" eb="5">
      <t>メンセツ</t>
    </rPh>
    <rPh sb="6" eb="8">
      <t>コクゴ</t>
    </rPh>
    <rPh sb="8" eb="10">
      <t>キソ</t>
    </rPh>
    <rPh sb="11" eb="14">
      <t>ショウロンブン</t>
    </rPh>
    <phoneticPr fontId="5"/>
  </si>
  <si>
    <t>茨城キリスト教大学</t>
    <rPh sb="0" eb="2">
      <t>イバラキ</t>
    </rPh>
    <rPh sb="6" eb="7">
      <t>キョウ</t>
    </rPh>
    <rPh sb="7" eb="9">
      <t>ダイガク</t>
    </rPh>
    <phoneticPr fontId="5"/>
  </si>
  <si>
    <t>生活科学</t>
    <rPh sb="0" eb="2">
      <t>セイカツ</t>
    </rPh>
    <rPh sb="2" eb="4">
      <t>カガク</t>
    </rPh>
    <phoneticPr fontId="5"/>
  </si>
  <si>
    <t>食物健康科学</t>
    <rPh sb="0" eb="2">
      <t>ショクモツ</t>
    </rPh>
    <rPh sb="2" eb="4">
      <t>ケンコウ</t>
    </rPh>
    <rPh sb="4" eb="6">
      <t>カガク</t>
    </rPh>
    <phoneticPr fontId="5"/>
  </si>
  <si>
    <t>書類・小論文・面接（グループ）</t>
    <rPh sb="0" eb="2">
      <t>ショルイ</t>
    </rPh>
    <rPh sb="3" eb="6">
      <t>ショウロンブン</t>
    </rPh>
    <rPh sb="7" eb="9">
      <t>メンセツ</t>
    </rPh>
    <phoneticPr fontId="5"/>
  </si>
  <si>
    <t>宇都宮共和大学</t>
    <rPh sb="0" eb="3">
      <t>ウツノミヤ</t>
    </rPh>
    <rPh sb="3" eb="5">
      <t>キョウワ</t>
    </rPh>
    <rPh sb="5" eb="7">
      <t>ダイガク</t>
    </rPh>
    <phoneticPr fontId="5"/>
  </si>
  <si>
    <t>常磐大学</t>
    <rPh sb="0" eb="2">
      <t>トキワ</t>
    </rPh>
    <rPh sb="2" eb="4">
      <t>ダイガク</t>
    </rPh>
    <phoneticPr fontId="5"/>
  </si>
  <si>
    <t>浦和大学</t>
    <rPh sb="0" eb="2">
      <t>ウラワ</t>
    </rPh>
    <rPh sb="2" eb="4">
      <t>ダイガク</t>
    </rPh>
    <phoneticPr fontId="5"/>
  </si>
  <si>
    <t>書類･面接（個別）</t>
    <rPh sb="0" eb="2">
      <t>ショルイ</t>
    </rPh>
    <rPh sb="3" eb="5">
      <t>メンセツ</t>
    </rPh>
    <rPh sb="6" eb="8">
      <t>コベツ</t>
    </rPh>
    <phoneticPr fontId="5"/>
  </si>
  <si>
    <t>特になし・定員（一般・専門合計）</t>
    <rPh sb="0" eb="1">
      <t>トク</t>
    </rPh>
    <rPh sb="5" eb="7">
      <t>テイイン</t>
    </rPh>
    <rPh sb="8" eb="10">
      <t>イッパン</t>
    </rPh>
    <rPh sb="11" eb="13">
      <t>センモン</t>
    </rPh>
    <rPh sb="13" eb="15">
      <t>ゴウケイ</t>
    </rPh>
    <phoneticPr fontId="5"/>
  </si>
  <si>
    <t>十文字学園女子大学</t>
    <rPh sb="0" eb="3">
      <t>ジュウモンジ</t>
    </rPh>
    <rPh sb="3" eb="5">
      <t>ガクエン</t>
    </rPh>
    <rPh sb="5" eb="7">
      <t>ジョシ</t>
    </rPh>
    <rPh sb="7" eb="9">
      <t>ダイガク</t>
    </rPh>
    <phoneticPr fontId="5"/>
  </si>
  <si>
    <t>書類・小論文</t>
    <rPh sb="0" eb="2">
      <t>ショルイ</t>
    </rPh>
    <rPh sb="3" eb="5">
      <t>ショウロン</t>
    </rPh>
    <rPh sb="5" eb="6">
      <t>ブン</t>
    </rPh>
    <phoneticPr fontId="5"/>
  </si>
  <si>
    <t>食物栄養</t>
    <rPh sb="0" eb="4">
      <t>ショクモツエイヨウ</t>
    </rPh>
    <phoneticPr fontId="5"/>
  </si>
  <si>
    <t>食品開発</t>
    <rPh sb="0" eb="2">
      <t>ショクヒン</t>
    </rPh>
    <rPh sb="2" eb="4">
      <t>カイハツ</t>
    </rPh>
    <phoneticPr fontId="5"/>
  </si>
  <si>
    <t>女子栄養大学</t>
    <rPh sb="0" eb="2">
      <t>ジョシ</t>
    </rPh>
    <rPh sb="2" eb="4">
      <t>エイヨウ</t>
    </rPh>
    <rPh sb="4" eb="6">
      <t>ダイガク</t>
    </rPh>
    <phoneticPr fontId="5"/>
  </si>
  <si>
    <t>実践栄養</t>
    <rPh sb="0" eb="2">
      <t>ジッセン</t>
    </rPh>
    <rPh sb="2" eb="4">
      <t>エイヨウ</t>
    </rPh>
    <phoneticPr fontId="5"/>
  </si>
  <si>
    <t>書類・小論文・面接（個別）</t>
    <rPh sb="0" eb="2">
      <t>ショルイ</t>
    </rPh>
    <rPh sb="3" eb="5">
      <t>ショウロン</t>
    </rPh>
    <rPh sb="5" eb="6">
      <t>ブン</t>
    </rPh>
    <rPh sb="7" eb="9">
      <t>メンセツ</t>
    </rPh>
    <rPh sb="10" eb="12">
      <t>コベツ</t>
    </rPh>
    <phoneticPr fontId="5"/>
  </si>
  <si>
    <t>欠席20日以内　履修条件あり</t>
    <rPh sb="0" eb="2">
      <t>ケッセキ</t>
    </rPh>
    <rPh sb="4" eb="5">
      <t>ニチ</t>
    </rPh>
    <rPh sb="5" eb="7">
      <t>イナイ</t>
    </rPh>
    <rPh sb="8" eb="10">
      <t>リシュウ</t>
    </rPh>
    <rPh sb="10" eb="12">
      <t>ジョウケン</t>
    </rPh>
    <phoneticPr fontId="5"/>
  </si>
  <si>
    <t>食文化栄養</t>
    <rPh sb="0" eb="3">
      <t>ショクブンカ</t>
    </rPh>
    <rPh sb="3" eb="5">
      <t>エイヨウ</t>
    </rPh>
    <phoneticPr fontId="5"/>
  </si>
  <si>
    <t>人間総合科学大学</t>
    <rPh sb="0" eb="2">
      <t>ニンゲン</t>
    </rPh>
    <rPh sb="2" eb="4">
      <t>ソウゴウ</t>
    </rPh>
    <rPh sb="4" eb="6">
      <t>カガク</t>
    </rPh>
    <rPh sb="6" eb="8">
      <t>ダイガク</t>
    </rPh>
    <phoneticPr fontId="5"/>
  </si>
  <si>
    <t>ヘルスフードサイエンス</t>
    <phoneticPr fontId="5"/>
  </si>
  <si>
    <t>ものつくり大学</t>
    <rPh sb="5" eb="7">
      <t>ダイガク</t>
    </rPh>
    <phoneticPr fontId="5"/>
  </si>
  <si>
    <t>技能工芸</t>
    <rPh sb="0" eb="2">
      <t>ギノウ</t>
    </rPh>
    <rPh sb="2" eb="4">
      <t>コウゲイ</t>
    </rPh>
    <phoneticPr fontId="5"/>
  </si>
  <si>
    <t>書類・面接(個人)・口頭試問</t>
    <rPh sb="0" eb="2">
      <t>ショルイ</t>
    </rPh>
    <rPh sb="3" eb="5">
      <t>メンセツ</t>
    </rPh>
    <rPh sb="6" eb="8">
      <t>コジン</t>
    </rPh>
    <rPh sb="10" eb="12">
      <t>コウトウ</t>
    </rPh>
    <rPh sb="12" eb="14">
      <t>シモン</t>
    </rPh>
    <phoneticPr fontId="5"/>
  </si>
  <si>
    <t>建設</t>
    <rPh sb="0" eb="2">
      <t>ケンセツ</t>
    </rPh>
    <phoneticPr fontId="5"/>
  </si>
  <si>
    <t>聖徳大学</t>
    <rPh sb="0" eb="2">
      <t>ショウトク</t>
    </rPh>
    <rPh sb="2" eb="4">
      <t>ダイガク</t>
    </rPh>
    <phoneticPr fontId="5"/>
  </si>
  <si>
    <t>人間栄養</t>
    <rPh sb="0" eb="2">
      <t>ニンゲン</t>
    </rPh>
    <rPh sb="2" eb="4">
      <t>エイヨウ</t>
    </rPh>
    <phoneticPr fontId="5"/>
  </si>
  <si>
    <t>化基・化・生基・生いずれか3.5以上</t>
    <rPh sb="0" eb="1">
      <t>カ</t>
    </rPh>
    <rPh sb="1" eb="2">
      <t>キ</t>
    </rPh>
    <rPh sb="3" eb="4">
      <t>カ</t>
    </rPh>
    <rPh sb="5" eb="6">
      <t>セイ</t>
    </rPh>
    <rPh sb="6" eb="7">
      <t>キ</t>
    </rPh>
    <rPh sb="8" eb="9">
      <t>ナマ</t>
    </rPh>
    <rPh sb="16" eb="18">
      <t>イジョウ</t>
    </rPh>
    <phoneticPr fontId="5"/>
  </si>
  <si>
    <t>文教大学</t>
    <rPh sb="0" eb="2">
      <t>ブンキョウ</t>
    </rPh>
    <rPh sb="2" eb="4">
      <t>ダイガク</t>
    </rPh>
    <phoneticPr fontId="5"/>
  </si>
  <si>
    <t>書類･口頭試問</t>
    <rPh sb="3" eb="5">
      <t>コウトウ</t>
    </rPh>
    <rPh sb="5" eb="7">
      <t>シモン</t>
    </rPh>
    <phoneticPr fontId="5"/>
  </si>
  <si>
    <t>淑徳大学</t>
    <rPh sb="0" eb="2">
      <t>シュクトク</t>
    </rPh>
    <rPh sb="2" eb="4">
      <t>ダイガク</t>
    </rPh>
    <phoneticPr fontId="5"/>
  </si>
  <si>
    <t>看護栄養</t>
    <rPh sb="0" eb="2">
      <t>カンゴ</t>
    </rPh>
    <rPh sb="2" eb="4">
      <t>エイヨウ</t>
    </rPh>
    <phoneticPr fontId="5"/>
  </si>
  <si>
    <t>書類･小論文･面接</t>
    <rPh sb="3" eb="6">
      <t>ショウロンブン</t>
    </rPh>
    <phoneticPr fontId="5"/>
  </si>
  <si>
    <t>特定条件あり　オリエンテーション受講</t>
    <rPh sb="0" eb="4">
      <t>トクテイジョウケン</t>
    </rPh>
    <rPh sb="16" eb="18">
      <t>ジュコウ</t>
    </rPh>
    <phoneticPr fontId="5"/>
  </si>
  <si>
    <t>総合福祉</t>
    <rPh sb="0" eb="2">
      <t>ソウゴウ</t>
    </rPh>
    <rPh sb="2" eb="4">
      <t>フクシ</t>
    </rPh>
    <phoneticPr fontId="5"/>
  </si>
  <si>
    <t>和洋女子大学</t>
    <rPh sb="0" eb="2">
      <t>ワヨウ</t>
    </rPh>
    <rPh sb="2" eb="4">
      <t>ジョシ</t>
    </rPh>
    <rPh sb="4" eb="6">
      <t>ダイガク</t>
    </rPh>
    <phoneticPr fontId="5"/>
  </si>
  <si>
    <t>書類・面接（自己ＰＲ）・小論文</t>
    <rPh sb="6" eb="8">
      <t>ジコ</t>
    </rPh>
    <phoneticPr fontId="5"/>
  </si>
  <si>
    <t>城西国際大学</t>
    <rPh sb="0" eb="2">
      <t>ジョウサイ</t>
    </rPh>
    <rPh sb="2" eb="4">
      <t>コクサイ</t>
    </rPh>
    <rPh sb="4" eb="6">
      <t>ダイガク</t>
    </rPh>
    <phoneticPr fontId="5"/>
  </si>
  <si>
    <t>福祉総合</t>
    <rPh sb="0" eb="2">
      <t>フクシ</t>
    </rPh>
    <rPh sb="2" eb="4">
      <t>ソウゴウ</t>
    </rPh>
    <phoneticPr fontId="5"/>
  </si>
  <si>
    <t>実践女子大学</t>
    <rPh sb="0" eb="2">
      <t>ジッセン</t>
    </rPh>
    <rPh sb="2" eb="4">
      <t>ジョシ</t>
    </rPh>
    <rPh sb="4" eb="6">
      <t>ダイガク</t>
    </rPh>
    <phoneticPr fontId="5"/>
  </si>
  <si>
    <t>食生活科学（管理栄養士）</t>
    <rPh sb="0" eb="3">
      <t>ショクセイカツ</t>
    </rPh>
    <rPh sb="3" eb="5">
      <t>カガク</t>
    </rPh>
    <rPh sb="6" eb="8">
      <t>カンリ</t>
    </rPh>
    <rPh sb="8" eb="11">
      <t>エイヨウシ</t>
    </rPh>
    <phoneticPr fontId="5"/>
  </si>
  <si>
    <t>書類（推薦文含む）・小論文・面接</t>
    <rPh sb="0" eb="2">
      <t>ショルイ</t>
    </rPh>
    <rPh sb="3" eb="6">
      <t>スイセンブン</t>
    </rPh>
    <rPh sb="6" eb="7">
      <t>フク</t>
    </rPh>
    <rPh sb="10" eb="12">
      <t>ショウロン</t>
    </rPh>
    <rPh sb="12" eb="13">
      <t>ブン</t>
    </rPh>
    <rPh sb="14" eb="16">
      <t>メンセツ</t>
    </rPh>
    <phoneticPr fontId="5"/>
  </si>
  <si>
    <t>食生活科学（健康栄養）</t>
    <rPh sb="0" eb="3">
      <t>ショクセイカツ</t>
    </rPh>
    <rPh sb="3" eb="5">
      <t>カガク</t>
    </rPh>
    <rPh sb="6" eb="8">
      <t>ケンコウ</t>
    </rPh>
    <rPh sb="8" eb="10">
      <t>エイヨウ</t>
    </rPh>
    <phoneticPr fontId="5"/>
  </si>
  <si>
    <t>食生活科学（食物科学）</t>
    <rPh sb="0" eb="3">
      <t>ショクセイカツ</t>
    </rPh>
    <rPh sb="3" eb="5">
      <t>カガク</t>
    </rPh>
    <rPh sb="6" eb="8">
      <t>ショクモツ</t>
    </rPh>
    <rPh sb="8" eb="10">
      <t>カガク</t>
    </rPh>
    <phoneticPr fontId="5"/>
  </si>
  <si>
    <t>駒沢女子大学</t>
    <rPh sb="0" eb="2">
      <t>コマザワ</t>
    </rPh>
    <rPh sb="2" eb="4">
      <t>ジョシ</t>
    </rPh>
    <rPh sb="4" eb="6">
      <t>ダイガク</t>
    </rPh>
    <phoneticPr fontId="5"/>
  </si>
  <si>
    <t>人間健康</t>
    <rPh sb="0" eb="2">
      <t>ニンゲン</t>
    </rPh>
    <rPh sb="2" eb="4">
      <t>ケンコウ</t>
    </rPh>
    <phoneticPr fontId="5"/>
  </si>
  <si>
    <t>東京家政大学</t>
    <rPh sb="0" eb="2">
      <t>トウキョウ</t>
    </rPh>
    <rPh sb="2" eb="4">
      <t>カセイ</t>
    </rPh>
    <rPh sb="4" eb="6">
      <t>ダイガク</t>
    </rPh>
    <phoneticPr fontId="5"/>
  </si>
  <si>
    <t>栄養―栄養学</t>
    <rPh sb="0" eb="2">
      <t>エイヨウ</t>
    </rPh>
    <rPh sb="3" eb="5">
      <t>エイヨウ</t>
    </rPh>
    <rPh sb="5" eb="6">
      <t>ガク</t>
    </rPh>
    <phoneticPr fontId="5"/>
  </si>
  <si>
    <t>出席状況が良好なもの</t>
    <rPh sb="0" eb="2">
      <t>シュッセキ</t>
    </rPh>
    <rPh sb="2" eb="4">
      <t>ジョウキョウ</t>
    </rPh>
    <rPh sb="5" eb="7">
      <t>リョウコウ</t>
    </rPh>
    <phoneticPr fontId="5"/>
  </si>
  <si>
    <t>東京聖栄大学</t>
    <rPh sb="0" eb="2">
      <t>トウキョウ</t>
    </rPh>
    <rPh sb="2" eb="6">
      <t>セイエイダイガク</t>
    </rPh>
    <phoneticPr fontId="5"/>
  </si>
  <si>
    <t>管理栄養</t>
    <phoneticPr fontId="5"/>
  </si>
  <si>
    <t>書類・基礎テスト・面接</t>
    <rPh sb="0" eb="2">
      <t>ショルイ</t>
    </rPh>
    <rPh sb="3" eb="5">
      <t>キソ</t>
    </rPh>
    <rPh sb="9" eb="11">
      <t>メンセツ</t>
    </rPh>
    <phoneticPr fontId="5"/>
  </si>
  <si>
    <t>出席良好　履修→化基・生基</t>
    <rPh sb="0" eb="2">
      <t>シュッセキ</t>
    </rPh>
    <rPh sb="2" eb="4">
      <t>リョウコウ</t>
    </rPh>
    <rPh sb="5" eb="7">
      <t>リシュウ</t>
    </rPh>
    <rPh sb="8" eb="9">
      <t>カ</t>
    </rPh>
    <rPh sb="9" eb="10">
      <t>キ</t>
    </rPh>
    <rPh sb="11" eb="12">
      <t>ナマ</t>
    </rPh>
    <rPh sb="12" eb="13">
      <t>キ</t>
    </rPh>
    <phoneticPr fontId="5"/>
  </si>
  <si>
    <t>食品</t>
    <rPh sb="0" eb="2">
      <t>ショクヒン</t>
    </rPh>
    <phoneticPr fontId="5"/>
  </si>
  <si>
    <t>東洋大学</t>
    <rPh sb="0" eb="2">
      <t>トウヨウ</t>
    </rPh>
    <rPh sb="2" eb="4">
      <t>ダイガク</t>
    </rPh>
    <phoneticPr fontId="5"/>
  </si>
  <si>
    <t>書類・小論文・面接（口頭試問）</t>
    <rPh sb="0" eb="2">
      <t>ショルイ</t>
    </rPh>
    <rPh sb="3" eb="5">
      <t>ショウロン</t>
    </rPh>
    <rPh sb="5" eb="6">
      <t>ブン</t>
    </rPh>
    <rPh sb="7" eb="9">
      <t>メンセツ</t>
    </rPh>
    <rPh sb="10" eb="12">
      <t>コウトウ</t>
    </rPh>
    <rPh sb="12" eb="14">
      <t>シモン</t>
    </rPh>
    <phoneticPr fontId="5"/>
  </si>
  <si>
    <t>ヤマザキ動物看護大学</t>
    <rPh sb="4" eb="6">
      <t>ドウブツ</t>
    </rPh>
    <rPh sb="6" eb="8">
      <t>カンゴ</t>
    </rPh>
    <rPh sb="8" eb="10">
      <t>ダイガク</t>
    </rPh>
    <phoneticPr fontId="5"/>
  </si>
  <si>
    <t>動物看護</t>
    <rPh sb="0" eb="2">
      <t>ドウブツ</t>
    </rPh>
    <rPh sb="2" eb="4">
      <t>カンゴ</t>
    </rPh>
    <phoneticPr fontId="5"/>
  </si>
  <si>
    <t>書類（課題小論文）・面接</t>
    <rPh sb="0" eb="2">
      <t>ショルイ</t>
    </rPh>
    <rPh sb="3" eb="5">
      <t>カダイ</t>
    </rPh>
    <rPh sb="5" eb="8">
      <t>ショウロンブン</t>
    </rPh>
    <rPh sb="10" eb="12">
      <t>メンセツ</t>
    </rPh>
    <phoneticPr fontId="5"/>
  </si>
  <si>
    <t>動物人間関係</t>
    <rPh sb="0" eb="2">
      <t>ドウブツ</t>
    </rPh>
    <rPh sb="2" eb="4">
      <t>ニンゲン</t>
    </rPh>
    <rPh sb="4" eb="6">
      <t>カンケイ</t>
    </rPh>
    <phoneticPr fontId="5"/>
  </si>
  <si>
    <t>鎌倉女子大学</t>
    <rPh sb="0" eb="2">
      <t>カマクラ</t>
    </rPh>
    <rPh sb="2" eb="4">
      <t>ジョシ</t>
    </rPh>
    <rPh sb="4" eb="6">
      <t>ダイガク</t>
    </rPh>
    <phoneticPr fontId="5"/>
  </si>
  <si>
    <t>家政保健</t>
    <rPh sb="0" eb="2">
      <t>カセイ</t>
    </rPh>
    <rPh sb="2" eb="4">
      <t>ホケン</t>
    </rPh>
    <phoneticPr fontId="5"/>
  </si>
  <si>
    <t>相模女子大学</t>
    <rPh sb="0" eb="2">
      <t>サガミ</t>
    </rPh>
    <rPh sb="2" eb="4">
      <t>ジョシ</t>
    </rPh>
    <rPh sb="4" eb="6">
      <t>ダイガク</t>
    </rPh>
    <phoneticPr fontId="5"/>
  </si>
  <si>
    <t>書類・適性ﾃｽﾄ</t>
    <rPh sb="0" eb="2">
      <t>ショルイ</t>
    </rPh>
    <rPh sb="3" eb="5">
      <t>テキセイ</t>
    </rPh>
    <phoneticPr fontId="5"/>
  </si>
  <si>
    <t>山梨学院大学</t>
    <rPh sb="0" eb="2">
      <t>ヤマナシ</t>
    </rPh>
    <rPh sb="2" eb="4">
      <t>ガクイン</t>
    </rPh>
    <rPh sb="4" eb="6">
      <t>ダイガク</t>
    </rPh>
    <phoneticPr fontId="5"/>
  </si>
  <si>
    <t>書類・基礎教養能力試験・面接(集団)</t>
    <rPh sb="0" eb="2">
      <t>ショルイ</t>
    </rPh>
    <rPh sb="3" eb="5">
      <t>キソ</t>
    </rPh>
    <rPh sb="5" eb="7">
      <t>キョウヨウ</t>
    </rPh>
    <rPh sb="7" eb="9">
      <t>ノウリョク</t>
    </rPh>
    <rPh sb="9" eb="11">
      <t>シケン</t>
    </rPh>
    <rPh sb="12" eb="14">
      <t>メンセツ</t>
    </rPh>
    <rPh sb="15" eb="17">
      <t>シュウダン</t>
    </rPh>
    <phoneticPr fontId="5"/>
  </si>
  <si>
    <t>新潟薬科大学</t>
    <rPh sb="0" eb="2">
      <t>ニイガタ</t>
    </rPh>
    <rPh sb="2" eb="4">
      <t>ヤッカ</t>
    </rPh>
    <rPh sb="4" eb="6">
      <t>ダイガク</t>
    </rPh>
    <phoneticPr fontId="5"/>
  </si>
  <si>
    <t>3.3※</t>
    <phoneticPr fontId="5"/>
  </si>
  <si>
    <t>特定条件あり　※数理いずれか3.5</t>
    <rPh sb="0" eb="2">
      <t>トクテイ</t>
    </rPh>
    <rPh sb="2" eb="4">
      <t>ジョウケン</t>
    </rPh>
    <rPh sb="8" eb="10">
      <t>スウリ</t>
    </rPh>
    <phoneticPr fontId="5"/>
  </si>
  <si>
    <t>特定条件あり　※英国いずれか3.5</t>
    <rPh sb="0" eb="4">
      <t>トクテイジョウケン</t>
    </rPh>
    <rPh sb="8" eb="10">
      <t>エイコク</t>
    </rPh>
    <phoneticPr fontId="5"/>
  </si>
  <si>
    <t>金沢学院大学</t>
    <rPh sb="0" eb="2">
      <t>カナザワ</t>
    </rPh>
    <rPh sb="2" eb="4">
      <t>ガクイン</t>
    </rPh>
    <rPh sb="4" eb="6">
      <t>ダイガク</t>
    </rPh>
    <phoneticPr fontId="5"/>
  </si>
  <si>
    <t>建築</t>
    <rPh sb="0" eb="2">
      <t>ケンチク</t>
    </rPh>
    <phoneticPr fontId="5"/>
  </si>
  <si>
    <t>専門高校特別選抜・特定条件あり</t>
    <rPh sb="0" eb="2">
      <t>センモン</t>
    </rPh>
    <rPh sb="2" eb="4">
      <t>コウコウ</t>
    </rPh>
    <rPh sb="4" eb="6">
      <t>トクベツ</t>
    </rPh>
    <rPh sb="6" eb="8">
      <t>センバツ</t>
    </rPh>
    <rPh sb="9" eb="11">
      <t>トクテイ</t>
    </rPh>
    <rPh sb="11" eb="13">
      <t>ジョウケン</t>
    </rPh>
    <phoneticPr fontId="5"/>
  </si>
  <si>
    <t>書類・面接</t>
    <phoneticPr fontId="5"/>
  </si>
  <si>
    <t>金城大学</t>
    <rPh sb="0" eb="4">
      <t>キンジョウダイガク</t>
    </rPh>
    <phoneticPr fontId="5"/>
  </si>
  <si>
    <t>書類・小論文・面接(集団）</t>
    <rPh sb="0" eb="2">
      <t>ショルイ</t>
    </rPh>
    <rPh sb="3" eb="6">
      <t>ショウロンブン</t>
    </rPh>
    <rPh sb="7" eb="9">
      <t>メンセツ</t>
    </rPh>
    <rPh sb="10" eb="12">
      <t>シュウダン</t>
    </rPh>
    <phoneticPr fontId="5"/>
  </si>
  <si>
    <t>一般との合計</t>
    <rPh sb="0" eb="2">
      <t>イッパン</t>
    </rPh>
    <rPh sb="4" eb="6">
      <t>ゴウケイ</t>
    </rPh>
    <phoneticPr fontId="5"/>
  </si>
  <si>
    <t>書類・小論文・面接(集団)</t>
    <rPh sb="0" eb="2">
      <t>ショルイ</t>
    </rPh>
    <rPh sb="3" eb="6">
      <t>ショウロンブン</t>
    </rPh>
    <rPh sb="7" eb="9">
      <t>メンセツ</t>
    </rPh>
    <rPh sb="10" eb="12">
      <t>シュウダン</t>
    </rPh>
    <phoneticPr fontId="5"/>
  </si>
  <si>
    <t>仁愛大学</t>
    <rPh sb="0" eb="2">
      <t>ジンアイ</t>
    </rPh>
    <rPh sb="2" eb="4">
      <t>ダイガク</t>
    </rPh>
    <phoneticPr fontId="5"/>
  </si>
  <si>
    <t>書類・適性･面接</t>
    <rPh sb="0" eb="2">
      <t>ショルイ</t>
    </rPh>
    <rPh sb="3" eb="5">
      <t>テキセイ</t>
    </rPh>
    <rPh sb="6" eb="8">
      <t>メンセツ</t>
    </rPh>
    <phoneticPr fontId="5"/>
  </si>
  <si>
    <t>特になし・定員は一般専門合計</t>
    <rPh sb="0" eb="1">
      <t>トク</t>
    </rPh>
    <rPh sb="5" eb="7">
      <t>テイイン</t>
    </rPh>
    <rPh sb="8" eb="10">
      <t>イッパン</t>
    </rPh>
    <rPh sb="10" eb="12">
      <t>センモン</t>
    </rPh>
    <rPh sb="12" eb="14">
      <t>ゴウケイ</t>
    </rPh>
    <phoneticPr fontId="5"/>
  </si>
  <si>
    <t>福井工業大学</t>
    <rPh sb="0" eb="2">
      <t>フクイ</t>
    </rPh>
    <rPh sb="2" eb="4">
      <t>コウギョウ</t>
    </rPh>
    <rPh sb="4" eb="6">
      <t>ダイガク</t>
    </rPh>
    <phoneticPr fontId="5"/>
  </si>
  <si>
    <t>建築土木工</t>
    <rPh sb="0" eb="2">
      <t>ケンチク</t>
    </rPh>
    <rPh sb="2" eb="4">
      <t>ドボク</t>
    </rPh>
    <rPh sb="4" eb="5">
      <t>コウ</t>
    </rPh>
    <phoneticPr fontId="5"/>
  </si>
  <si>
    <t>専門課程推薦・各推薦方式の合計が3２名</t>
    <rPh sb="0" eb="2">
      <t>センモン</t>
    </rPh>
    <rPh sb="2" eb="4">
      <t>カテイ</t>
    </rPh>
    <rPh sb="4" eb="6">
      <t>スイセン</t>
    </rPh>
    <rPh sb="7" eb="8">
      <t>カク</t>
    </rPh>
    <rPh sb="8" eb="10">
      <t>スイセン</t>
    </rPh>
    <rPh sb="10" eb="12">
      <t>ホウシキ</t>
    </rPh>
    <rPh sb="13" eb="15">
      <t>ゴウケイ</t>
    </rPh>
    <rPh sb="18" eb="19">
      <t>メイ</t>
    </rPh>
    <phoneticPr fontId="5"/>
  </si>
  <si>
    <t>環境食品応用化学</t>
    <rPh sb="0" eb="2">
      <t>カンキョウ</t>
    </rPh>
    <rPh sb="2" eb="4">
      <t>ショクヒン</t>
    </rPh>
    <rPh sb="4" eb="6">
      <t>オウヨウ</t>
    </rPh>
    <rPh sb="6" eb="8">
      <t>カガク</t>
    </rPh>
    <phoneticPr fontId="5"/>
  </si>
  <si>
    <t>岐阜女子大学</t>
    <rPh sb="0" eb="2">
      <t>ギフ</t>
    </rPh>
    <rPh sb="2" eb="4">
      <t>ジョシ</t>
    </rPh>
    <rPh sb="4" eb="6">
      <t>ダイガク</t>
    </rPh>
    <phoneticPr fontId="5"/>
  </si>
  <si>
    <t>書類・基礎学力検査</t>
    <rPh sb="0" eb="2">
      <t>ショルイ</t>
    </rPh>
    <rPh sb="3" eb="5">
      <t>キソ</t>
    </rPh>
    <rPh sb="5" eb="7">
      <t>ガクリョク</t>
    </rPh>
    <rPh sb="7" eb="9">
      <t>ケンサ</t>
    </rPh>
    <phoneticPr fontId="5"/>
  </si>
  <si>
    <t>前期25後期10</t>
    <rPh sb="0" eb="2">
      <t>ゼンキ</t>
    </rPh>
    <rPh sb="4" eb="6">
      <t>コウキ</t>
    </rPh>
    <phoneticPr fontId="5"/>
  </si>
  <si>
    <t>生活科学（生活科学・住居学）</t>
    <rPh sb="0" eb="2">
      <t>セイカツ</t>
    </rPh>
    <rPh sb="2" eb="4">
      <t>カガク</t>
    </rPh>
    <rPh sb="5" eb="7">
      <t>セイカツ</t>
    </rPh>
    <rPh sb="7" eb="9">
      <t>カガク</t>
    </rPh>
    <rPh sb="10" eb="12">
      <t>ジュウキョ</t>
    </rPh>
    <rPh sb="12" eb="13">
      <t>ガク</t>
    </rPh>
    <phoneticPr fontId="5"/>
  </si>
  <si>
    <t>東海学院大学</t>
    <rPh sb="0" eb="2">
      <t>トウカイ</t>
    </rPh>
    <rPh sb="2" eb="4">
      <t>ガクイン</t>
    </rPh>
    <rPh sb="4" eb="6">
      <t>ダイガク</t>
    </rPh>
    <phoneticPr fontId="5"/>
  </si>
  <si>
    <t>健康福祉</t>
    <rPh sb="0" eb="2">
      <t>ケンコウ</t>
    </rPh>
    <rPh sb="2" eb="4">
      <t>フクシ</t>
    </rPh>
    <phoneticPr fontId="5"/>
  </si>
  <si>
    <t>常葉大学</t>
    <rPh sb="0" eb="2">
      <t>トコハ</t>
    </rPh>
    <rPh sb="2" eb="4">
      <t>ダイガク</t>
    </rPh>
    <phoneticPr fontId="5"/>
  </si>
  <si>
    <t>健康プロデュース</t>
    <rPh sb="0" eb="2">
      <t>ケンコウ</t>
    </rPh>
    <phoneticPr fontId="5"/>
  </si>
  <si>
    <t>愛知学泉大学</t>
    <rPh sb="0" eb="2">
      <t>アイチ</t>
    </rPh>
    <rPh sb="2" eb="3">
      <t>ガク</t>
    </rPh>
    <rPh sb="3" eb="4">
      <t>セン</t>
    </rPh>
    <rPh sb="4" eb="6">
      <t>ダイガク</t>
    </rPh>
    <phoneticPr fontId="5"/>
  </si>
  <si>
    <t>管理栄養士</t>
    <rPh sb="0" eb="2">
      <t>カンリ</t>
    </rPh>
    <rPh sb="2" eb="5">
      <t>エイヨウシ</t>
    </rPh>
    <phoneticPr fontId="5"/>
  </si>
  <si>
    <t>書類・基礎学力ﾃｽﾄ・面接</t>
    <rPh sb="0" eb="2">
      <t>ショルイ</t>
    </rPh>
    <rPh sb="3" eb="5">
      <t>キソ</t>
    </rPh>
    <rPh sb="5" eb="7">
      <t>ガクリョク</t>
    </rPh>
    <rPh sb="11" eb="13">
      <t>メンセツ</t>
    </rPh>
    <phoneticPr fontId="5"/>
  </si>
  <si>
    <t>前期28・後期4</t>
    <rPh sb="0" eb="2">
      <t>ゼンキ</t>
    </rPh>
    <rPh sb="5" eb="7">
      <t>コウキ</t>
    </rPh>
    <phoneticPr fontId="5"/>
  </si>
  <si>
    <t>ライフスタイル</t>
    <phoneticPr fontId="5"/>
  </si>
  <si>
    <t>前期14・後期3</t>
    <rPh sb="0" eb="2">
      <t>ゼンキ</t>
    </rPh>
    <rPh sb="5" eb="7">
      <t>コウキ</t>
    </rPh>
    <phoneticPr fontId="5"/>
  </si>
  <si>
    <t>こどもの生活</t>
    <rPh sb="4" eb="6">
      <t>セイカツ</t>
    </rPh>
    <phoneticPr fontId="5"/>
  </si>
  <si>
    <t>書類・基礎学力ﾃｽﾄ・面接</t>
    <phoneticPr fontId="5"/>
  </si>
  <si>
    <t>前期30・後期4</t>
    <rPh sb="0" eb="2">
      <t>ゼンキ</t>
    </rPh>
    <rPh sb="5" eb="7">
      <t>コウキ</t>
    </rPh>
    <phoneticPr fontId="5"/>
  </si>
  <si>
    <t>愛知産業大学</t>
    <rPh sb="0" eb="2">
      <t>アイチ</t>
    </rPh>
    <rPh sb="2" eb="4">
      <t>サンギョウ</t>
    </rPh>
    <rPh sb="4" eb="6">
      <t>ダイガク</t>
    </rPh>
    <phoneticPr fontId="5"/>
  </si>
  <si>
    <t>造形</t>
    <rPh sb="0" eb="2">
      <t>ゾウケイ</t>
    </rPh>
    <phoneticPr fontId="5"/>
  </si>
  <si>
    <t>愛知工業大学</t>
    <rPh sb="0" eb="2">
      <t>アイチ</t>
    </rPh>
    <rPh sb="2" eb="4">
      <t>コウギョウ</t>
    </rPh>
    <rPh sb="4" eb="6">
      <t>ダイガク</t>
    </rPh>
    <phoneticPr fontId="5"/>
  </si>
  <si>
    <t>応用化学（応用化学・ﾊﾞｲｵ環境化学）</t>
    <rPh sb="0" eb="2">
      <t>オウヨウ</t>
    </rPh>
    <rPh sb="2" eb="4">
      <t>カガク</t>
    </rPh>
    <rPh sb="5" eb="7">
      <t>オウヨウ</t>
    </rPh>
    <rPh sb="7" eb="9">
      <t>カガク</t>
    </rPh>
    <phoneticPr fontId="5"/>
  </si>
  <si>
    <t>書類・小論文・面接</t>
  </si>
  <si>
    <t>土木工（土木工学・防災土木工学）</t>
    <rPh sb="0" eb="2">
      <t>ドボク</t>
    </rPh>
    <rPh sb="2" eb="3">
      <t>コウ</t>
    </rPh>
    <rPh sb="4" eb="6">
      <t>ドボク</t>
    </rPh>
    <rPh sb="6" eb="8">
      <t>コウガク</t>
    </rPh>
    <rPh sb="9" eb="11">
      <t>ボウサイ</t>
    </rPh>
    <rPh sb="11" eb="13">
      <t>ドボク</t>
    </rPh>
    <rPh sb="13" eb="15">
      <t>コウガク</t>
    </rPh>
    <phoneticPr fontId="5"/>
  </si>
  <si>
    <t>経営</t>
    <rPh sb="0" eb="2">
      <t>ケイエイ</t>
    </rPh>
    <phoneticPr fontId="5"/>
  </si>
  <si>
    <t>経営－経営情報システム</t>
    <rPh sb="0" eb="2">
      <t>ケイエイ</t>
    </rPh>
    <rPh sb="3" eb="5">
      <t>ケイエイ</t>
    </rPh>
    <rPh sb="5" eb="7">
      <t>ジョウホウ</t>
    </rPh>
    <phoneticPr fontId="5"/>
  </si>
  <si>
    <t>愛知淑徳大学</t>
    <rPh sb="0" eb="4">
      <t>アイチシュクトク</t>
    </rPh>
    <rPh sb="4" eb="6">
      <t>ダイガク</t>
    </rPh>
    <phoneticPr fontId="5"/>
  </si>
  <si>
    <t>健康医科科学</t>
    <rPh sb="0" eb="2">
      <t>ケンコウ</t>
    </rPh>
    <rPh sb="2" eb="4">
      <t>イカ</t>
    </rPh>
    <rPh sb="4" eb="6">
      <t>カガク</t>
    </rPh>
    <phoneticPr fontId="5"/>
  </si>
  <si>
    <t>金城学院大学</t>
    <rPh sb="0" eb="2">
      <t>キンジョウ</t>
    </rPh>
    <rPh sb="2" eb="4">
      <t>ガクイン</t>
    </rPh>
    <rPh sb="4" eb="6">
      <t>ダイガク</t>
    </rPh>
    <phoneticPr fontId="5"/>
  </si>
  <si>
    <t>生活環境</t>
    <rPh sb="0" eb="2">
      <t>セイカツ</t>
    </rPh>
    <rPh sb="2" eb="4">
      <t>カンキョウ</t>
    </rPh>
    <phoneticPr fontId="5"/>
  </si>
  <si>
    <t>書類・適性検査</t>
    <rPh sb="0" eb="2">
      <t>ショルイ</t>
    </rPh>
    <rPh sb="3" eb="5">
      <t>テキセイ</t>
    </rPh>
    <rPh sb="5" eb="7">
      <t>ケンサ</t>
    </rPh>
    <phoneticPr fontId="5"/>
  </si>
  <si>
    <t>修文大学</t>
    <rPh sb="0" eb="2">
      <t>シュウブン</t>
    </rPh>
    <rPh sb="2" eb="4">
      <t>ダイガク</t>
    </rPh>
    <phoneticPr fontId="5"/>
  </si>
  <si>
    <t>至学館大学</t>
    <rPh sb="0" eb="3">
      <t>シガクカン</t>
    </rPh>
    <rPh sb="3" eb="5">
      <t>ダイガク</t>
    </rPh>
    <phoneticPr fontId="5"/>
  </si>
  <si>
    <t>健康科学</t>
    <rPh sb="0" eb="2">
      <t>ケンコウ</t>
    </rPh>
    <rPh sb="2" eb="4">
      <t>カガク</t>
    </rPh>
    <phoneticPr fontId="5"/>
  </si>
  <si>
    <t>書類･基礎学力検査･適性検査（面接）</t>
    <rPh sb="0" eb="2">
      <t>ショルイ</t>
    </rPh>
    <rPh sb="3" eb="5">
      <t>キソ</t>
    </rPh>
    <rPh sb="5" eb="7">
      <t>ガクリョク</t>
    </rPh>
    <rPh sb="7" eb="9">
      <t>ケンサ</t>
    </rPh>
    <rPh sb="10" eb="12">
      <t>テキセイ</t>
    </rPh>
    <rPh sb="12" eb="14">
      <t>ケンサ</t>
    </rPh>
    <rPh sb="15" eb="17">
      <t>メンセツ</t>
    </rPh>
    <phoneticPr fontId="5"/>
  </si>
  <si>
    <t>東海学園大学</t>
  </si>
  <si>
    <t>健康栄養　</t>
    <phoneticPr fontId="5"/>
  </si>
  <si>
    <t>書類・基礎教養問題・面接</t>
    <rPh sb="0" eb="2">
      <t>ショルイ</t>
    </rPh>
    <rPh sb="3" eb="5">
      <t>キソ</t>
    </rPh>
    <rPh sb="5" eb="7">
      <t>キョウヨウ</t>
    </rPh>
    <rPh sb="7" eb="9">
      <t>モンダイ</t>
    </rPh>
    <rPh sb="10" eb="12">
      <t>メンセツ</t>
    </rPh>
    <phoneticPr fontId="5"/>
  </si>
  <si>
    <t>名古屋学芸大学</t>
    <rPh sb="0" eb="3">
      <t>ナゴヤ</t>
    </rPh>
    <rPh sb="3" eb="5">
      <t>ガクゲイ</t>
    </rPh>
    <rPh sb="5" eb="7">
      <t>ダイガク</t>
    </rPh>
    <phoneticPr fontId="5"/>
  </si>
  <si>
    <t>書類・適性検査(科目指定あり)面接</t>
    <rPh sb="0" eb="2">
      <t>ショルイ</t>
    </rPh>
    <rPh sb="3" eb="5">
      <t>テキセイ</t>
    </rPh>
    <rPh sb="5" eb="7">
      <t>ケンサ</t>
    </rPh>
    <rPh sb="8" eb="10">
      <t>カモク</t>
    </rPh>
    <rPh sb="10" eb="12">
      <t>シテイ</t>
    </rPh>
    <rPh sb="15" eb="17">
      <t>メンセツ</t>
    </rPh>
    <phoneticPr fontId="5"/>
  </si>
  <si>
    <t>欠席日数が過度に多くない者</t>
    <rPh sb="0" eb="2">
      <t>ケッセキ</t>
    </rPh>
    <rPh sb="2" eb="4">
      <t>ニッスウ</t>
    </rPh>
    <rPh sb="5" eb="7">
      <t>カド</t>
    </rPh>
    <rPh sb="8" eb="9">
      <t>オオ</t>
    </rPh>
    <rPh sb="12" eb="13">
      <t>モノ</t>
    </rPh>
    <phoneticPr fontId="5"/>
  </si>
  <si>
    <t>名古屋経済大学</t>
    <rPh sb="0" eb="3">
      <t>ナゴヤ</t>
    </rPh>
    <rPh sb="3" eb="5">
      <t>ケイザイ</t>
    </rPh>
    <rPh sb="5" eb="7">
      <t>ダイガク</t>
    </rPh>
    <phoneticPr fontId="5"/>
  </si>
  <si>
    <t>人間生活科学</t>
    <rPh sb="0" eb="2">
      <t>ニンゲン</t>
    </rPh>
    <rPh sb="2" eb="4">
      <t>セイカツ</t>
    </rPh>
    <rPh sb="4" eb="6">
      <t>カガク</t>
    </rPh>
    <phoneticPr fontId="5"/>
  </si>
  <si>
    <t>名古屋文理大学</t>
    <rPh sb="0" eb="3">
      <t>ナゴヤ</t>
    </rPh>
    <rPh sb="3" eb="5">
      <t>ブンリ</t>
    </rPh>
    <rPh sb="5" eb="7">
      <t>ダイガク</t>
    </rPh>
    <phoneticPr fontId="5"/>
  </si>
  <si>
    <t>健康生活</t>
    <rPh sb="0" eb="2">
      <t>ケンコウ</t>
    </rPh>
    <rPh sb="2" eb="4">
      <t>セイカツ</t>
    </rPh>
    <phoneticPr fontId="5"/>
  </si>
  <si>
    <t>書類・（小論文または学科試験）・面接</t>
    <rPh sb="0" eb="2">
      <t>ショルイ</t>
    </rPh>
    <rPh sb="4" eb="6">
      <t>ショウロン</t>
    </rPh>
    <rPh sb="6" eb="7">
      <t>ブン</t>
    </rPh>
    <rPh sb="10" eb="12">
      <t>ガッカ</t>
    </rPh>
    <rPh sb="12" eb="14">
      <t>シケン</t>
    </rPh>
    <rPh sb="16" eb="18">
      <t>メンセツ</t>
    </rPh>
    <phoneticPr fontId="5"/>
  </si>
  <si>
    <t>人間環境大学</t>
    <rPh sb="0" eb="2">
      <t>ニンゲン</t>
    </rPh>
    <rPh sb="2" eb="4">
      <t>カンキョウ</t>
    </rPh>
    <rPh sb="4" eb="6">
      <t>ダイガク</t>
    </rPh>
    <phoneticPr fontId="5"/>
  </si>
  <si>
    <t>京都華頂大学</t>
    <rPh sb="0" eb="2">
      <t>キョウト</t>
    </rPh>
    <rPh sb="2" eb="4">
      <t>カチョウ</t>
    </rPh>
    <rPh sb="4" eb="6">
      <t>ダイガク</t>
    </rPh>
    <phoneticPr fontId="5"/>
  </si>
  <si>
    <t>現代家政</t>
    <rPh sb="0" eb="2">
      <t>ゲンダイ</t>
    </rPh>
    <rPh sb="2" eb="4">
      <t>カセイ</t>
    </rPh>
    <phoneticPr fontId="5"/>
  </si>
  <si>
    <t>食物栄養</t>
    <rPh sb="0" eb="2">
      <t>ショクモツ</t>
    </rPh>
    <rPh sb="2" eb="4">
      <t>エイヨウ</t>
    </rPh>
    <phoneticPr fontId="5"/>
  </si>
  <si>
    <t>京都光華女子大学</t>
    <rPh sb="0" eb="2">
      <t>キョウト</t>
    </rPh>
    <rPh sb="2" eb="4">
      <t>コウカ</t>
    </rPh>
    <rPh sb="4" eb="6">
      <t>ジョシ</t>
    </rPh>
    <rPh sb="6" eb="8">
      <t>ダイガク</t>
    </rPh>
    <phoneticPr fontId="5"/>
  </si>
  <si>
    <t>健康栄養〈管理栄養士〉</t>
    <rPh sb="0" eb="2">
      <t>ケンコウ</t>
    </rPh>
    <rPh sb="2" eb="4">
      <t>エイヨウ</t>
    </rPh>
    <rPh sb="5" eb="7">
      <t>カンリ</t>
    </rPh>
    <rPh sb="7" eb="10">
      <t>エイヨウシ</t>
    </rPh>
    <phoneticPr fontId="5"/>
  </si>
  <si>
    <t>書類・学科試験</t>
    <rPh sb="0" eb="2">
      <t>ショルイ</t>
    </rPh>
    <rPh sb="3" eb="5">
      <t>ガッカ</t>
    </rPh>
    <rPh sb="5" eb="7">
      <t>シケン</t>
    </rPh>
    <phoneticPr fontId="5"/>
  </si>
  <si>
    <t>京都女子大学</t>
    <rPh sb="0" eb="6">
      <t>キョウトジョシダイガク</t>
    </rPh>
    <phoneticPr fontId="5"/>
  </si>
  <si>
    <t>同志社女子大学</t>
    <rPh sb="0" eb="3">
      <t>ドウシシャ</t>
    </rPh>
    <rPh sb="3" eb="5">
      <t>ジョシ</t>
    </rPh>
    <rPh sb="5" eb="7">
      <t>ダイガク</t>
    </rPh>
    <phoneticPr fontId="5"/>
  </si>
  <si>
    <t>食物栄養科学（食物科学）</t>
    <rPh sb="0" eb="2">
      <t>ショクモツ</t>
    </rPh>
    <rPh sb="2" eb="4">
      <t>エイヨウ</t>
    </rPh>
    <rPh sb="4" eb="6">
      <t>カガク</t>
    </rPh>
    <rPh sb="7" eb="9">
      <t>ショクモツ</t>
    </rPh>
    <rPh sb="9" eb="11">
      <t>カガク</t>
    </rPh>
    <phoneticPr fontId="5"/>
  </si>
  <si>
    <t>食物栄養科学（管理栄養士）</t>
    <rPh sb="0" eb="2">
      <t>ショクモツ</t>
    </rPh>
    <rPh sb="2" eb="4">
      <t>エイヨウ</t>
    </rPh>
    <rPh sb="4" eb="6">
      <t>カガク</t>
    </rPh>
    <rPh sb="7" eb="9">
      <t>カンリ</t>
    </rPh>
    <rPh sb="9" eb="12">
      <t>エイヨウシ</t>
    </rPh>
    <phoneticPr fontId="5"/>
  </si>
  <si>
    <t>小計③</t>
    <rPh sb="0" eb="2">
      <t>ショウケイ</t>
    </rPh>
    <phoneticPr fontId="5"/>
  </si>
  <si>
    <t>４．その他の農業関係大学・学部・学科(2)</t>
    <rPh sb="4" eb="5">
      <t>タ</t>
    </rPh>
    <rPh sb="6" eb="8">
      <t>ノウギョウ</t>
    </rPh>
    <rPh sb="8" eb="10">
      <t>カンケイ</t>
    </rPh>
    <rPh sb="10" eb="12">
      <t>ダイガク</t>
    </rPh>
    <rPh sb="13" eb="15">
      <t>ガクブ</t>
    </rPh>
    <rPh sb="16" eb="18">
      <t>ガッカ</t>
    </rPh>
    <phoneticPr fontId="5"/>
  </si>
  <si>
    <t>大阪青山大学</t>
    <rPh sb="0" eb="2">
      <t>オオサカ</t>
    </rPh>
    <rPh sb="2" eb="4">
      <t>アオヤマ</t>
    </rPh>
    <rPh sb="4" eb="6">
      <t>ダイガク</t>
    </rPh>
    <phoneticPr fontId="5"/>
  </si>
  <si>
    <t>書類・学力試験・面接</t>
    <rPh sb="0" eb="2">
      <t>ショルイ</t>
    </rPh>
    <rPh sb="3" eb="5">
      <t>ガクリョク</t>
    </rPh>
    <rPh sb="5" eb="7">
      <t>シケン</t>
    </rPh>
    <rPh sb="8" eb="10">
      <t>メンセツ</t>
    </rPh>
    <phoneticPr fontId="5"/>
  </si>
  <si>
    <t>大坂樟蔭女子大学</t>
    <rPh sb="0" eb="2">
      <t>オオサカ</t>
    </rPh>
    <rPh sb="2" eb="4">
      <t>ショウイン</t>
    </rPh>
    <rPh sb="4" eb="6">
      <t>ジョシ</t>
    </rPh>
    <rPh sb="6" eb="8">
      <t>ダイガク</t>
    </rPh>
    <phoneticPr fontId="5"/>
  </si>
  <si>
    <t>健康栄養（食物栄養）</t>
    <rPh sb="0" eb="2">
      <t>ケンコウ</t>
    </rPh>
    <rPh sb="2" eb="4">
      <t>エイヨウ</t>
    </rPh>
    <rPh sb="5" eb="7">
      <t>ショクモツ</t>
    </rPh>
    <rPh sb="7" eb="9">
      <t>エイヨウ</t>
    </rPh>
    <phoneticPr fontId="5"/>
  </si>
  <si>
    <t>定員は推薦Ａ推薦Ｂの合計</t>
    <rPh sb="0" eb="2">
      <t>テイイン</t>
    </rPh>
    <rPh sb="3" eb="5">
      <t>スイセン</t>
    </rPh>
    <rPh sb="6" eb="8">
      <t>スイセン</t>
    </rPh>
    <rPh sb="10" eb="12">
      <t>ゴウケイ</t>
    </rPh>
    <phoneticPr fontId="5"/>
  </si>
  <si>
    <t>健康栄養（管理栄養士）</t>
    <rPh sb="0" eb="2">
      <t>ケンコウ</t>
    </rPh>
    <rPh sb="2" eb="4">
      <t>エイヨウ</t>
    </rPh>
    <rPh sb="5" eb="7">
      <t>カンリ</t>
    </rPh>
    <rPh sb="7" eb="10">
      <t>エイヨウシ</t>
    </rPh>
    <phoneticPr fontId="5"/>
  </si>
  <si>
    <t>大阪商業大学</t>
    <rPh sb="0" eb="2">
      <t>オオサカ</t>
    </rPh>
    <rPh sb="2" eb="4">
      <t>ショウギョウ</t>
    </rPh>
    <rPh sb="4" eb="6">
      <t>ダイガク</t>
    </rPh>
    <phoneticPr fontId="5"/>
  </si>
  <si>
    <t>総合経営</t>
    <rPh sb="0" eb="2">
      <t>ソウゴウ</t>
    </rPh>
    <rPh sb="2" eb="4">
      <t>ケイエイ</t>
    </rPh>
    <phoneticPr fontId="5"/>
  </si>
  <si>
    <t>書類・基礎学力テスト</t>
    <rPh sb="0" eb="2">
      <t>ショルイ</t>
    </rPh>
    <rPh sb="3" eb="5">
      <t>キソ</t>
    </rPh>
    <rPh sb="5" eb="7">
      <t>ガクリョク</t>
    </rPh>
    <phoneticPr fontId="5"/>
  </si>
  <si>
    <t>定員は推薦Ａ推薦Ｂの合計　特になし</t>
    <rPh sb="0" eb="2">
      <t>テイイン</t>
    </rPh>
    <rPh sb="3" eb="5">
      <t>スイセン</t>
    </rPh>
    <rPh sb="6" eb="8">
      <t>スイセン</t>
    </rPh>
    <rPh sb="10" eb="12">
      <t>ゴウケイ</t>
    </rPh>
    <rPh sb="13" eb="14">
      <t>トク</t>
    </rPh>
    <phoneticPr fontId="5"/>
  </si>
  <si>
    <t>帝塚山学院大学</t>
    <rPh sb="0" eb="1">
      <t>テイ</t>
    </rPh>
    <rPh sb="1" eb="2">
      <t>ヅカ</t>
    </rPh>
    <rPh sb="2" eb="3">
      <t>ヤマ</t>
    </rPh>
    <rPh sb="3" eb="5">
      <t>ガクイン</t>
    </rPh>
    <rPh sb="5" eb="7">
      <t>ダイガク</t>
    </rPh>
    <phoneticPr fontId="5"/>
  </si>
  <si>
    <t>食物栄養〈管理栄養士〉</t>
    <rPh sb="0" eb="2">
      <t>ショクモツ</t>
    </rPh>
    <rPh sb="2" eb="4">
      <t>エイヨウ</t>
    </rPh>
    <rPh sb="5" eb="7">
      <t>カンリ</t>
    </rPh>
    <rPh sb="7" eb="10">
      <t>エイヨウシ</t>
    </rPh>
    <phoneticPr fontId="5"/>
  </si>
  <si>
    <t>定員は前中後期の合計　特になし</t>
    <rPh sb="0" eb="2">
      <t>テイイン</t>
    </rPh>
    <rPh sb="3" eb="5">
      <t>マエナカ</t>
    </rPh>
    <rPh sb="5" eb="7">
      <t>コウキ</t>
    </rPh>
    <rPh sb="8" eb="10">
      <t>ゴウケイ</t>
    </rPh>
    <rPh sb="11" eb="12">
      <t>トク</t>
    </rPh>
    <phoneticPr fontId="5"/>
  </si>
  <si>
    <t>食物栄養（健康実践栄養士）</t>
    <rPh sb="0" eb="2">
      <t>ショクモツ</t>
    </rPh>
    <rPh sb="2" eb="4">
      <t>エイヨウ</t>
    </rPh>
    <rPh sb="5" eb="7">
      <t>ケンコウ</t>
    </rPh>
    <rPh sb="7" eb="9">
      <t>ジッセン</t>
    </rPh>
    <rPh sb="9" eb="12">
      <t>エイヨウシ</t>
    </rPh>
    <phoneticPr fontId="5"/>
  </si>
  <si>
    <t>食文化</t>
    <rPh sb="0" eb="3">
      <t>ショクブンカ</t>
    </rPh>
    <phoneticPr fontId="5"/>
  </si>
  <si>
    <t>羽衣国際大学</t>
    <rPh sb="0" eb="2">
      <t>ハゴロモ</t>
    </rPh>
    <rPh sb="2" eb="4">
      <t>コクサイ</t>
    </rPh>
    <rPh sb="4" eb="6">
      <t>ダイガク</t>
    </rPh>
    <phoneticPr fontId="5"/>
  </si>
  <si>
    <t>書類･学力検査</t>
    <rPh sb="0" eb="2">
      <t>ショルイ</t>
    </rPh>
    <rPh sb="3" eb="5">
      <t>ガクリョク</t>
    </rPh>
    <rPh sb="5" eb="7">
      <t>ケンサ</t>
    </rPh>
    <phoneticPr fontId="5"/>
  </si>
  <si>
    <t>甲子園大学</t>
    <rPh sb="0" eb="3">
      <t>コウシエン</t>
    </rPh>
    <rPh sb="3" eb="5">
      <t>ダイガク</t>
    </rPh>
    <phoneticPr fontId="5"/>
  </si>
  <si>
    <t>栄養</t>
    <phoneticPr fontId="5"/>
  </si>
  <si>
    <t>書類・基礎学力検査（3期は面接含む）</t>
    <rPh sb="0" eb="2">
      <t>ショルイ</t>
    </rPh>
    <rPh sb="3" eb="5">
      <t>キソ</t>
    </rPh>
    <rPh sb="5" eb="7">
      <t>ガクリョク</t>
    </rPh>
    <rPh sb="7" eb="9">
      <t>ケンサ</t>
    </rPh>
    <rPh sb="11" eb="12">
      <t>キ</t>
    </rPh>
    <rPh sb="13" eb="15">
      <t>メンセツ</t>
    </rPh>
    <rPh sb="15" eb="16">
      <t>フク</t>
    </rPh>
    <phoneticPr fontId="5"/>
  </si>
  <si>
    <t>神戸学院大学</t>
    <rPh sb="0" eb="6">
      <t>コウベガクインダイガク</t>
    </rPh>
    <phoneticPr fontId="3"/>
  </si>
  <si>
    <t>栄養〈管理栄養学〉</t>
    <rPh sb="0" eb="2">
      <t>エイヨウ</t>
    </rPh>
    <rPh sb="3" eb="5">
      <t>カンリ</t>
    </rPh>
    <rPh sb="5" eb="7">
      <t>エイヨウ</t>
    </rPh>
    <rPh sb="7" eb="8">
      <t>ガク</t>
    </rPh>
    <phoneticPr fontId="5"/>
  </si>
  <si>
    <t>書類・適正検査</t>
    <rPh sb="0" eb="2">
      <t>ショルイ</t>
    </rPh>
    <rPh sb="3" eb="5">
      <t>テキセイ</t>
    </rPh>
    <rPh sb="5" eb="7">
      <t>ケンサ</t>
    </rPh>
    <phoneticPr fontId="5"/>
  </si>
  <si>
    <t>神戸松蔭女子学院大学</t>
    <rPh sb="0" eb="2">
      <t>コウベ</t>
    </rPh>
    <rPh sb="2" eb="4">
      <t>ショウイン</t>
    </rPh>
    <rPh sb="4" eb="6">
      <t>ジョシ</t>
    </rPh>
    <rPh sb="6" eb="8">
      <t>ガクイン</t>
    </rPh>
    <rPh sb="8" eb="10">
      <t>ダイガク</t>
    </rPh>
    <phoneticPr fontId="5"/>
  </si>
  <si>
    <t>神戸女子大学</t>
    <rPh sb="0" eb="2">
      <t>コウベ</t>
    </rPh>
    <rPh sb="2" eb="4">
      <t>ジョシ</t>
    </rPh>
    <rPh sb="4" eb="6">
      <t>ダイガク</t>
    </rPh>
    <phoneticPr fontId="5"/>
  </si>
  <si>
    <t>園田学園女子大学</t>
    <rPh sb="0" eb="2">
      <t>ソノダ</t>
    </rPh>
    <rPh sb="2" eb="4">
      <t>ガクエン</t>
    </rPh>
    <rPh sb="4" eb="6">
      <t>ジョシ</t>
    </rPh>
    <rPh sb="6" eb="8">
      <t>ダイガク</t>
    </rPh>
    <phoneticPr fontId="5"/>
  </si>
  <si>
    <t>書類・筆記試験</t>
    <rPh sb="0" eb="2">
      <t>ショルイ</t>
    </rPh>
    <rPh sb="3" eb="5">
      <t>ヒッキ</t>
    </rPh>
    <rPh sb="5" eb="7">
      <t>シケン</t>
    </rPh>
    <phoneticPr fontId="5"/>
  </si>
  <si>
    <t>定員は専願併願の合計　特になし</t>
    <rPh sb="0" eb="2">
      <t>テイイン</t>
    </rPh>
    <rPh sb="3" eb="5">
      <t>センガン</t>
    </rPh>
    <rPh sb="5" eb="7">
      <t>ヘイガン</t>
    </rPh>
    <rPh sb="8" eb="10">
      <t>ゴウケイ</t>
    </rPh>
    <rPh sb="11" eb="12">
      <t>トク</t>
    </rPh>
    <phoneticPr fontId="5"/>
  </si>
  <si>
    <t>畿央大学</t>
    <rPh sb="0" eb="4">
      <t>キオウダイガク</t>
    </rPh>
    <phoneticPr fontId="5"/>
  </si>
  <si>
    <t>帝塚山大学</t>
    <rPh sb="0" eb="1">
      <t>テイ</t>
    </rPh>
    <rPh sb="1" eb="2">
      <t>ヅカ</t>
    </rPh>
    <rPh sb="2" eb="3">
      <t>ヤマ</t>
    </rPh>
    <rPh sb="3" eb="5">
      <t>ダイガク</t>
    </rPh>
    <phoneticPr fontId="5"/>
  </si>
  <si>
    <t>現代生活</t>
    <rPh sb="0" eb="2">
      <t>ゲンダイ</t>
    </rPh>
    <rPh sb="2" eb="4">
      <t>セイカツ</t>
    </rPh>
    <phoneticPr fontId="5"/>
  </si>
  <si>
    <t>書類・基礎知識読解試験</t>
    <rPh sb="0" eb="2">
      <t>ショルイ</t>
    </rPh>
    <rPh sb="3" eb="5">
      <t>キソ</t>
    </rPh>
    <rPh sb="5" eb="7">
      <t>チシキ</t>
    </rPh>
    <rPh sb="7" eb="9">
      <t>ドッカイ</t>
    </rPh>
    <rPh sb="9" eb="11">
      <t>シケン</t>
    </rPh>
    <phoneticPr fontId="5"/>
  </si>
  <si>
    <t>選考方法　出願　特定条件あり</t>
    <rPh sb="0" eb="2">
      <t>センコウ</t>
    </rPh>
    <rPh sb="2" eb="4">
      <t>ホウホウ</t>
    </rPh>
    <rPh sb="5" eb="7">
      <t>シュツガン</t>
    </rPh>
    <rPh sb="8" eb="10">
      <t>トクテイ</t>
    </rPh>
    <rPh sb="10" eb="12">
      <t>ジョウケン</t>
    </rPh>
    <phoneticPr fontId="5"/>
  </si>
  <si>
    <t>岡山学院大学</t>
    <rPh sb="0" eb="6">
      <t>オカヤマガクインダイガク</t>
    </rPh>
    <phoneticPr fontId="5"/>
  </si>
  <si>
    <t>中国学園大学</t>
    <rPh sb="0" eb="2">
      <t>チュウゴク</t>
    </rPh>
    <rPh sb="2" eb="4">
      <t>ガクエン</t>
    </rPh>
    <rPh sb="4" eb="6">
      <t>ダイガク</t>
    </rPh>
    <phoneticPr fontId="5"/>
  </si>
  <si>
    <t>定員は各推薦区分の合計　22歳未満</t>
    <rPh sb="0" eb="2">
      <t>テイイン</t>
    </rPh>
    <rPh sb="3" eb="4">
      <t>カク</t>
    </rPh>
    <rPh sb="4" eb="6">
      <t>スイセン</t>
    </rPh>
    <rPh sb="6" eb="8">
      <t>クブン</t>
    </rPh>
    <rPh sb="9" eb="11">
      <t>ゴウケイ</t>
    </rPh>
    <rPh sb="14" eb="17">
      <t>サイミマン</t>
    </rPh>
    <phoneticPr fontId="5"/>
  </si>
  <si>
    <t>倉敷芸術科学大学</t>
    <rPh sb="0" eb="2">
      <t>クラシキ</t>
    </rPh>
    <rPh sb="2" eb="4">
      <t>ゲイジュツ</t>
    </rPh>
    <rPh sb="4" eb="6">
      <t>カガク</t>
    </rPh>
    <rPh sb="6" eb="8">
      <t>ダイガク</t>
    </rPh>
    <phoneticPr fontId="5"/>
  </si>
  <si>
    <t>書類・基礎学力諮問</t>
    <rPh sb="0" eb="2">
      <t>ショルイ</t>
    </rPh>
    <rPh sb="3" eb="5">
      <t>キソ</t>
    </rPh>
    <rPh sb="5" eb="7">
      <t>ガクリョク</t>
    </rPh>
    <rPh sb="7" eb="9">
      <t>シモン</t>
    </rPh>
    <phoneticPr fontId="5"/>
  </si>
  <si>
    <t>定員は各推薦区分の合計　特になし</t>
    <rPh sb="0" eb="2">
      <t>テイイン</t>
    </rPh>
    <rPh sb="3" eb="4">
      <t>カク</t>
    </rPh>
    <rPh sb="4" eb="6">
      <t>スイセン</t>
    </rPh>
    <rPh sb="6" eb="8">
      <t>クブン</t>
    </rPh>
    <rPh sb="9" eb="11">
      <t>ゴウケイ</t>
    </rPh>
    <rPh sb="12" eb="13">
      <t>トク</t>
    </rPh>
    <phoneticPr fontId="5"/>
  </si>
  <si>
    <t>動物生命科学</t>
    <rPh sb="0" eb="2">
      <t>ドウブツ</t>
    </rPh>
    <rPh sb="2" eb="4">
      <t>セイメイ</t>
    </rPh>
    <rPh sb="4" eb="6">
      <t>カガク</t>
    </rPh>
    <phoneticPr fontId="5"/>
  </si>
  <si>
    <t>くらしき作陽大学</t>
    <rPh sb="4" eb="6">
      <t>サクヨウ</t>
    </rPh>
    <rPh sb="6" eb="8">
      <t>ダイガク</t>
    </rPh>
    <phoneticPr fontId="5"/>
  </si>
  <si>
    <t>書類・学科・面接(集団）</t>
    <rPh sb="0" eb="2">
      <t>ショルイ</t>
    </rPh>
    <rPh sb="3" eb="5">
      <t>ガッカ</t>
    </rPh>
    <rPh sb="6" eb="8">
      <t>メンセツ</t>
    </rPh>
    <rPh sb="9" eb="11">
      <t>シュウダン</t>
    </rPh>
    <phoneticPr fontId="5"/>
  </si>
  <si>
    <t>定員は①②期の合計　特になし</t>
    <rPh sb="0" eb="2">
      <t>テイイン</t>
    </rPh>
    <rPh sb="5" eb="6">
      <t>キ</t>
    </rPh>
    <rPh sb="7" eb="9">
      <t>ゴウケイ</t>
    </rPh>
    <rPh sb="10" eb="11">
      <t>トク</t>
    </rPh>
    <phoneticPr fontId="5"/>
  </si>
  <si>
    <t>現代食文化</t>
    <rPh sb="0" eb="2">
      <t>ゲンダイ</t>
    </rPh>
    <rPh sb="2" eb="5">
      <t>ショクブンカ</t>
    </rPh>
    <phoneticPr fontId="5"/>
  </si>
  <si>
    <t>美作大学</t>
    <rPh sb="0" eb="2">
      <t>ミサク</t>
    </rPh>
    <rPh sb="2" eb="4">
      <t>ダイガク</t>
    </rPh>
    <phoneticPr fontId="5"/>
  </si>
  <si>
    <t>食物</t>
    <rPh sb="0" eb="2">
      <t>ショクモツ</t>
    </rPh>
    <phoneticPr fontId="5"/>
  </si>
  <si>
    <t>書類・基礎学力テスト・面接</t>
    <rPh sb="0" eb="2">
      <t>ショルイ</t>
    </rPh>
    <rPh sb="3" eb="5">
      <t>キソ</t>
    </rPh>
    <rPh sb="5" eb="7">
      <t>ガクリョク</t>
    </rPh>
    <rPh sb="11" eb="13">
      <t>メンセツ</t>
    </rPh>
    <phoneticPr fontId="5"/>
  </si>
  <si>
    <t>児童</t>
    <phoneticPr fontId="5"/>
  </si>
  <si>
    <t>比治山大学</t>
    <rPh sb="0" eb="3">
      <t>ヒジヤマ</t>
    </rPh>
    <rPh sb="3" eb="5">
      <t>ダイガク</t>
    </rPh>
    <phoneticPr fontId="5"/>
  </si>
  <si>
    <t>書類・基礎適性検査</t>
    <rPh sb="0" eb="2">
      <t>ショルイ</t>
    </rPh>
    <rPh sb="3" eb="5">
      <t>キソ</t>
    </rPh>
    <rPh sb="5" eb="7">
      <t>テキセイ</t>
    </rPh>
    <rPh sb="7" eb="9">
      <t>ケンサ</t>
    </rPh>
    <phoneticPr fontId="5"/>
  </si>
  <si>
    <t>成績特定条件あり　定員は各推薦区分の合計</t>
    <rPh sb="0" eb="2">
      <t>セイセキ</t>
    </rPh>
    <rPh sb="2" eb="4">
      <t>トクテイ</t>
    </rPh>
    <rPh sb="4" eb="6">
      <t>ジョウケン</t>
    </rPh>
    <phoneticPr fontId="5"/>
  </si>
  <si>
    <t>広島女学院大学</t>
    <rPh sb="0" eb="2">
      <t>ヒロシマ</t>
    </rPh>
    <rPh sb="2" eb="5">
      <t>ジョガクイン</t>
    </rPh>
    <rPh sb="5" eb="7">
      <t>ダイガク</t>
    </rPh>
    <phoneticPr fontId="5"/>
  </si>
  <si>
    <t>広島工業大学</t>
    <rPh sb="0" eb="2">
      <t>ヒロシマ</t>
    </rPh>
    <rPh sb="2" eb="4">
      <t>コウギョウ</t>
    </rPh>
    <rPh sb="4" eb="6">
      <t>ダイガク</t>
    </rPh>
    <phoneticPr fontId="5"/>
  </si>
  <si>
    <t>生命</t>
    <rPh sb="0" eb="2">
      <t>セイメイ</t>
    </rPh>
    <phoneticPr fontId="5"/>
  </si>
  <si>
    <t>食品生命科学</t>
    <rPh sb="0" eb="2">
      <t>ショクヒン</t>
    </rPh>
    <rPh sb="2" eb="4">
      <t>セイメイ</t>
    </rPh>
    <rPh sb="4" eb="6">
      <t>カガク</t>
    </rPh>
    <phoneticPr fontId="5"/>
  </si>
  <si>
    <t>書類・適正</t>
    <rPh sb="0" eb="2">
      <t>ショルイ</t>
    </rPh>
    <rPh sb="3" eb="5">
      <t>テキセイ</t>
    </rPh>
    <phoneticPr fontId="5"/>
  </si>
  <si>
    <t>定員は前後期・専併の合計</t>
    <rPh sb="0" eb="2">
      <t>テイイン</t>
    </rPh>
    <rPh sb="3" eb="6">
      <t>ゼンコウキ</t>
    </rPh>
    <rPh sb="7" eb="8">
      <t>セン</t>
    </rPh>
    <rPh sb="8" eb="9">
      <t>ヘイ</t>
    </rPh>
    <rPh sb="10" eb="12">
      <t>ゴウケイ</t>
    </rPh>
    <phoneticPr fontId="5"/>
  </si>
  <si>
    <t>福山大学</t>
    <rPh sb="0" eb="2">
      <t>フクヤマ</t>
    </rPh>
    <rPh sb="2" eb="4">
      <t>ダイガク</t>
    </rPh>
    <phoneticPr fontId="5"/>
  </si>
  <si>
    <t>生命工</t>
    <rPh sb="0" eb="2">
      <t>セイメイ</t>
    </rPh>
    <rPh sb="2" eb="3">
      <t>コウ</t>
    </rPh>
    <phoneticPr fontId="5"/>
  </si>
  <si>
    <t>生物工</t>
    <rPh sb="0" eb="2">
      <t>セイブツ</t>
    </rPh>
    <rPh sb="2" eb="3">
      <t>コウ</t>
    </rPh>
    <phoneticPr fontId="5"/>
  </si>
  <si>
    <t>四国大学</t>
    <rPh sb="0" eb="2">
      <t>シコク</t>
    </rPh>
    <rPh sb="2" eb="4">
      <t>ダイガク</t>
    </rPh>
    <phoneticPr fontId="5"/>
  </si>
  <si>
    <t>生活科学</t>
    <rPh sb="0" eb="4">
      <t>セイカツカガク</t>
    </rPh>
    <phoneticPr fontId="5"/>
  </si>
  <si>
    <t>書類・筆記試験・面接</t>
    <rPh sb="0" eb="2">
      <t>ショルイ</t>
    </rPh>
    <rPh sb="3" eb="5">
      <t>ヒッキ</t>
    </rPh>
    <rPh sb="5" eb="7">
      <t>シケン</t>
    </rPh>
    <rPh sb="8" eb="10">
      <t>メンセツ</t>
    </rPh>
    <phoneticPr fontId="5"/>
  </si>
  <si>
    <t>徳島文理大学</t>
    <phoneticPr fontId="5"/>
  </si>
  <si>
    <t>人間生活</t>
    <phoneticPr fontId="5"/>
  </si>
  <si>
    <t>書類・筆記・面接</t>
    <rPh sb="0" eb="2">
      <t>ショルイ</t>
    </rPh>
    <rPh sb="3" eb="5">
      <t>ヒッキ</t>
    </rPh>
    <rPh sb="6" eb="8">
      <t>メンセツ</t>
    </rPh>
    <phoneticPr fontId="5"/>
  </si>
  <si>
    <t>九州栄養福祉大学</t>
    <rPh sb="0" eb="2">
      <t>キュウシュウ</t>
    </rPh>
    <rPh sb="2" eb="4">
      <t>エイヨウ</t>
    </rPh>
    <rPh sb="4" eb="6">
      <t>フクシ</t>
    </rPh>
    <rPh sb="6" eb="8">
      <t>ダイガク</t>
    </rPh>
    <phoneticPr fontId="5"/>
  </si>
  <si>
    <t>九州女子大学</t>
    <rPh sb="0" eb="2">
      <t>キュウシュウ</t>
    </rPh>
    <rPh sb="2" eb="4">
      <t>ジョシ</t>
    </rPh>
    <rPh sb="4" eb="6">
      <t>ダイガク</t>
    </rPh>
    <phoneticPr fontId="5"/>
  </si>
  <si>
    <t>中村学園大学</t>
    <rPh sb="0" eb="2">
      <t>ナカムラ</t>
    </rPh>
    <rPh sb="2" eb="4">
      <t>ガクエン</t>
    </rPh>
    <rPh sb="4" eb="6">
      <t>ダイガク</t>
    </rPh>
    <phoneticPr fontId="5"/>
  </si>
  <si>
    <t>栄養科学</t>
    <rPh sb="0" eb="2">
      <t>エイヨウ</t>
    </rPh>
    <rPh sb="3" eb="4">
      <t>ガク</t>
    </rPh>
    <phoneticPr fontId="5"/>
  </si>
  <si>
    <t>書類・基礎学力・小論文・面接</t>
    <rPh sb="0" eb="2">
      <t>ショルイ</t>
    </rPh>
    <rPh sb="3" eb="5">
      <t>キソ</t>
    </rPh>
    <rPh sb="5" eb="7">
      <t>ガクリョク</t>
    </rPh>
    <rPh sb="8" eb="11">
      <t>ショウロンブン</t>
    </rPh>
    <rPh sb="12" eb="14">
      <t>メンセツ</t>
    </rPh>
    <phoneticPr fontId="5"/>
  </si>
  <si>
    <t>フ－ド・マネジメント</t>
  </si>
  <si>
    <t>福岡工業大学</t>
    <rPh sb="0" eb="2">
      <t>フクオカ</t>
    </rPh>
    <rPh sb="2" eb="4">
      <t>コウギョウ</t>
    </rPh>
    <rPh sb="4" eb="6">
      <t>ダイガク</t>
    </rPh>
    <phoneticPr fontId="5"/>
  </si>
  <si>
    <t>生命環境化学</t>
    <rPh sb="0" eb="2">
      <t>セイメイ</t>
    </rPh>
    <rPh sb="2" eb="4">
      <t>カンキョウ</t>
    </rPh>
    <rPh sb="4" eb="6">
      <t>カガク</t>
    </rPh>
    <phoneticPr fontId="5"/>
  </si>
  <si>
    <t>書類・基礎能力試験・面接</t>
    <rPh sb="0" eb="2">
      <t>ショルイ</t>
    </rPh>
    <rPh sb="3" eb="5">
      <t>キソ</t>
    </rPh>
    <rPh sb="5" eb="7">
      <t>ノウリョク</t>
    </rPh>
    <rPh sb="7" eb="9">
      <t>シケン</t>
    </rPh>
    <rPh sb="10" eb="12">
      <t>メンセツ</t>
    </rPh>
    <phoneticPr fontId="5"/>
  </si>
  <si>
    <t>西九州大学</t>
    <rPh sb="0" eb="1">
      <t>ニシ</t>
    </rPh>
    <rPh sb="1" eb="3">
      <t>キュウシュウ</t>
    </rPh>
    <rPh sb="3" eb="5">
      <t>ダイガク</t>
    </rPh>
    <phoneticPr fontId="5"/>
  </si>
  <si>
    <t>書類・小論文･面接</t>
    <rPh sb="3" eb="6">
      <t>ショウロンブン</t>
    </rPh>
    <phoneticPr fontId="5"/>
  </si>
  <si>
    <t>定員は1.2期の合計</t>
    <rPh sb="0" eb="2">
      <t>テイイン</t>
    </rPh>
    <rPh sb="6" eb="7">
      <t>キ</t>
    </rPh>
    <rPh sb="8" eb="10">
      <t>ゴウケイ</t>
    </rPh>
    <phoneticPr fontId="5"/>
  </si>
  <si>
    <t>活水女子大学</t>
    <rPh sb="0" eb="2">
      <t>カッスイ</t>
    </rPh>
    <rPh sb="2" eb="4">
      <t>ジョシ</t>
    </rPh>
    <rPh sb="4" eb="6">
      <t>ダイガク</t>
    </rPh>
    <phoneticPr fontId="5"/>
  </si>
  <si>
    <t>食生活健康</t>
    <rPh sb="0" eb="3">
      <t>ショクセイカツ</t>
    </rPh>
    <rPh sb="3" eb="5">
      <t>ケンコウ</t>
    </rPh>
    <phoneticPr fontId="5"/>
  </si>
  <si>
    <t>長崎国際大学</t>
    <rPh sb="0" eb="2">
      <t>ナガサキ</t>
    </rPh>
    <rPh sb="2" eb="4">
      <t>コクサイ</t>
    </rPh>
    <rPh sb="4" eb="6">
      <t>ダイガク</t>
    </rPh>
    <phoneticPr fontId="5"/>
  </si>
  <si>
    <t>健康管理</t>
    <rPh sb="0" eb="2">
      <t>ケンコウ</t>
    </rPh>
    <rPh sb="2" eb="4">
      <t>カンリ</t>
    </rPh>
    <phoneticPr fontId="5"/>
  </si>
  <si>
    <t>書類・基礎学力検査・面接</t>
    <rPh sb="0" eb="2">
      <t>ショルイ</t>
    </rPh>
    <rPh sb="3" eb="5">
      <t>キソ</t>
    </rPh>
    <rPh sb="5" eb="7">
      <t>ガクリョク</t>
    </rPh>
    <rPh sb="7" eb="9">
      <t>ケンサ</t>
    </rPh>
    <rPh sb="10" eb="12">
      <t>メンセツ</t>
    </rPh>
    <phoneticPr fontId="5"/>
  </si>
  <si>
    <t>崇城大学</t>
    <rPh sb="0" eb="1">
      <t>タカシ</t>
    </rPh>
    <rPh sb="1" eb="2">
      <t>シロ</t>
    </rPh>
    <rPh sb="2" eb="4">
      <t>ダイガク</t>
    </rPh>
    <phoneticPr fontId="5"/>
  </si>
  <si>
    <t>生物生命</t>
    <rPh sb="0" eb="2">
      <t>セイブツ</t>
    </rPh>
    <rPh sb="2" eb="4">
      <t>セイメイ</t>
    </rPh>
    <phoneticPr fontId="5"/>
  </si>
  <si>
    <t>尚絅大学</t>
    <rPh sb="0" eb="2">
      <t>ショウケイ</t>
    </rPh>
    <rPh sb="2" eb="4">
      <t>ダイガク</t>
    </rPh>
    <phoneticPr fontId="5"/>
  </si>
  <si>
    <t>書類・口頭試問</t>
    <rPh sb="0" eb="2">
      <t>ショルイ</t>
    </rPh>
    <rPh sb="3" eb="5">
      <t>コウトウ</t>
    </rPh>
    <rPh sb="5" eb="7">
      <t>シモン</t>
    </rPh>
    <phoneticPr fontId="5"/>
  </si>
  <si>
    <t>別府大学</t>
    <rPh sb="0" eb="4">
      <t>ベップダイガク</t>
    </rPh>
    <phoneticPr fontId="5"/>
  </si>
  <si>
    <t>食物栄養科学</t>
    <rPh sb="0" eb="2">
      <t>ショクモツ</t>
    </rPh>
    <rPh sb="2" eb="4">
      <t>エイヨウ</t>
    </rPh>
    <rPh sb="4" eb="6">
      <t>カガク</t>
    </rPh>
    <phoneticPr fontId="5"/>
  </si>
  <si>
    <t>発酵食品</t>
    <rPh sb="0" eb="2">
      <t>ハッコウ</t>
    </rPh>
    <rPh sb="2" eb="4">
      <t>ショクヒン</t>
    </rPh>
    <phoneticPr fontId="5"/>
  </si>
  <si>
    <t>鹿児島国際大学</t>
    <phoneticPr fontId="5"/>
  </si>
  <si>
    <t>福祉社会</t>
    <phoneticPr fontId="5"/>
  </si>
  <si>
    <t>沖縄大学</t>
    <rPh sb="0" eb="2">
      <t>オキナワ</t>
    </rPh>
    <rPh sb="2" eb="4">
      <t>ダイガク</t>
    </rPh>
    <phoneticPr fontId="5"/>
  </si>
  <si>
    <t>小計④</t>
    <rPh sb="0" eb="2">
      <t>ショウケイ</t>
    </rPh>
    <phoneticPr fontId="5"/>
  </si>
  <si>
    <t>合計（③＋④）</t>
    <rPh sb="0" eb="2">
      <t>ゴウケイ</t>
    </rPh>
    <phoneticPr fontId="5"/>
  </si>
  <si>
    <t>５．追記。上記に記載のない大学は下に記入してください。</t>
    <rPh sb="2" eb="4">
      <t>ツイキ</t>
    </rPh>
    <rPh sb="5" eb="7">
      <t>ジョウキ</t>
    </rPh>
    <rPh sb="8" eb="10">
      <t>キサイ</t>
    </rPh>
    <rPh sb="13" eb="15">
      <t>ダイガク</t>
    </rPh>
    <rPh sb="16" eb="17">
      <t>シタ</t>
    </rPh>
    <rPh sb="18" eb="20">
      <t>キニュウ</t>
    </rPh>
    <phoneticPr fontId="5"/>
  </si>
  <si>
    <t>６．指定校推薦入試(推薦人数および合格者人数だけ入力）</t>
    <rPh sb="2" eb="5">
      <t>シテイコウ</t>
    </rPh>
    <rPh sb="5" eb="7">
      <t>スイセン</t>
    </rPh>
    <rPh sb="7" eb="9">
      <t>ニュウシ</t>
    </rPh>
    <rPh sb="10" eb="12">
      <t>スイセン</t>
    </rPh>
    <rPh sb="12" eb="14">
      <t>ニンズウ</t>
    </rPh>
    <rPh sb="17" eb="20">
      <t>ゴウカクシャ</t>
    </rPh>
    <rPh sb="20" eb="22">
      <t>ニンズウ</t>
    </rPh>
    <rPh sb="24" eb="26">
      <t>ニュウリョク</t>
    </rPh>
    <phoneticPr fontId="5"/>
  </si>
  <si>
    <t>指定校推薦</t>
    <rPh sb="0" eb="3">
      <t>シテイコウ</t>
    </rPh>
    <rPh sb="3" eb="5">
      <t>スイセン</t>
    </rPh>
    <phoneticPr fontId="5"/>
  </si>
  <si>
    <t>７．ＡＯ入試(推薦人数および合格者人数だけ入力）</t>
    <rPh sb="4" eb="6">
      <t>ニュウシ</t>
    </rPh>
    <rPh sb="7" eb="9">
      <t>スイセン</t>
    </rPh>
    <rPh sb="9" eb="11">
      <t>ニンズウ</t>
    </rPh>
    <rPh sb="14" eb="17">
      <t>ゴウカクシャ</t>
    </rPh>
    <rPh sb="17" eb="19">
      <t>ニンズウ</t>
    </rPh>
    <rPh sb="21" eb="23">
      <t>ニュウリョク</t>
    </rPh>
    <phoneticPr fontId="5"/>
  </si>
  <si>
    <t>ＡＯ入試</t>
    <rPh sb="2" eb="4">
      <t>ニュウシ</t>
    </rPh>
    <phoneticPr fontId="5"/>
  </si>
  <si>
    <t>都道府県番号</t>
    <rPh sb="0" eb="6">
      <t>トドウフケンバンゴウ</t>
    </rPh>
    <phoneticPr fontId="5"/>
  </si>
  <si>
    <t>都道府県名</t>
    <rPh sb="0" eb="5">
      <t>トドウフケンメイ</t>
    </rPh>
    <phoneticPr fontId="5"/>
  </si>
  <si>
    <t>北海道</t>
    <rPh sb="0" eb="3">
      <t>ホッカイドウ</t>
    </rPh>
    <phoneticPr fontId="5"/>
  </si>
  <si>
    <t>青森県</t>
  </si>
  <si>
    <t>岩手県</t>
  </si>
  <si>
    <t>宮城県</t>
  </si>
  <si>
    <t>秋田県</t>
  </si>
  <si>
    <t>山形県</t>
  </si>
  <si>
    <t>福島県</t>
  </si>
  <si>
    <t>東京都</t>
  </si>
  <si>
    <t>神奈川県</t>
  </si>
  <si>
    <t>埼玉県</t>
  </si>
  <si>
    <t>千葉県</t>
  </si>
  <si>
    <t>茨城県</t>
  </si>
  <si>
    <t>栃木県</t>
  </si>
  <si>
    <t>群馬県</t>
  </si>
  <si>
    <t>山梨県</t>
  </si>
  <si>
    <t>静岡県</t>
  </si>
  <si>
    <t>新潟県</t>
  </si>
  <si>
    <t>富山県</t>
  </si>
  <si>
    <t>石川県</t>
  </si>
  <si>
    <t>福井県</t>
  </si>
  <si>
    <t>長野県</t>
  </si>
  <si>
    <t>愛知県</t>
  </si>
  <si>
    <t>岐阜県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</si>
  <si>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</si>
  <si>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</si>
  <si>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</si>
  <si>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</si>
  <si>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</si>
  <si>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</si>
  <si>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</si>
  <si>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</si>
  <si>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</si>
  <si>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</si>
  <si>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</si>
  <si>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</si>
  <si>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</si>
  <si>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</si>
  <si>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</si>
  <si>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</si>
  <si>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</si>
  <si>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</si>
  <si>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</si>
  <si>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</si>
  <si>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</si>
  <si>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</si>
  <si>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</si>
  <si>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</si>
  <si>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(理数科）の履修条件→理数系理科（物・化・生・地学）から10単位以上の修得者</t>
    <rPh sb="1" eb="4">
      <t>リスウカ</t>
    </rPh>
    <rPh sb="6" eb="8">
      <t>リシュウ</t>
    </rPh>
    <rPh sb="8" eb="10">
      <t>ジョウケン</t>
    </rPh>
    <rPh sb="11" eb="14">
      <t>リスウケイ</t>
    </rPh>
    <rPh sb="14" eb="16">
      <t>リカ</t>
    </rPh>
    <rPh sb="17" eb="18">
      <t>モノ</t>
    </rPh>
    <rPh sb="19" eb="20">
      <t>カ</t>
    </rPh>
    <rPh sb="21" eb="22">
      <t>セイ</t>
    </rPh>
    <rPh sb="23" eb="25">
      <t>チガク</t>
    </rPh>
    <rPh sb="30" eb="34">
      <t>タンイイジョウ</t>
    </rPh>
    <rPh sb="35" eb="37">
      <t>シュウトク</t>
    </rPh>
    <rPh sb="37" eb="38">
      <t>シャ</t>
    </rPh>
    <phoneticPr fontId="5"/>
  </si>
  <si>
    <t>書類・小論文・面接(口頭試問含む）</t>
    <rPh sb="3" eb="5">
      <t>ショウロン</t>
    </rPh>
    <rPh sb="5" eb="6">
      <t>ブン</t>
    </rPh>
    <rPh sb="10" eb="12">
      <t>コウトウ</t>
    </rPh>
    <rPh sb="12" eb="14">
      <t>シモン</t>
    </rPh>
    <rPh sb="14" eb="15">
      <t>フク</t>
    </rPh>
    <phoneticPr fontId="5"/>
  </si>
  <si>
    <t>書類・小論文（90分）・面接</t>
    <rPh sb="0" eb="2">
      <t>ショルイ</t>
    </rPh>
    <rPh sb="3" eb="6">
      <t>ショウロンブン</t>
    </rPh>
    <rPh sb="9" eb="10">
      <t>フン</t>
    </rPh>
    <rPh sb="12" eb="14">
      <t>メンセツ</t>
    </rPh>
    <phoneticPr fontId="5"/>
  </si>
  <si>
    <t>小論文40点、面接60点</t>
    <rPh sb="0" eb="3">
      <t>ショウロンブン</t>
    </rPh>
    <rPh sb="5" eb="6">
      <t>テン</t>
    </rPh>
    <rPh sb="7" eb="9">
      <t>メンセツ</t>
    </rPh>
    <rPh sb="11" eb="12">
      <t>テン</t>
    </rPh>
    <phoneticPr fontId="5"/>
  </si>
  <si>
    <t>茨城大学</t>
    <phoneticPr fontId="5"/>
  </si>
  <si>
    <t>〈一般推薦〉食生命科学</t>
    <rPh sb="1" eb="3">
      <t>イッパン</t>
    </rPh>
    <rPh sb="3" eb="5">
      <t>スイセン</t>
    </rPh>
    <rPh sb="6" eb="7">
      <t>ショク</t>
    </rPh>
    <rPh sb="7" eb="9">
      <t>セイメイ</t>
    </rPh>
    <phoneticPr fontId="5"/>
  </si>
  <si>
    <t>書類・小論文（生基・生、化基・化の基礎的な問題含む）・面接（個別、約9分）</t>
    <rPh sb="0" eb="2">
      <t>ショルイ</t>
    </rPh>
    <rPh sb="3" eb="6">
      <t>ショウロンブン</t>
    </rPh>
    <rPh sb="7" eb="8">
      <t>セイ</t>
    </rPh>
    <rPh sb="8" eb="9">
      <t>モトイ</t>
    </rPh>
    <rPh sb="10" eb="11">
      <t>セイ</t>
    </rPh>
    <rPh sb="12" eb="13">
      <t>ケ</t>
    </rPh>
    <rPh sb="13" eb="14">
      <t>モトイ</t>
    </rPh>
    <rPh sb="15" eb="16">
      <t>カ</t>
    </rPh>
    <rPh sb="17" eb="20">
      <t>キソテキ</t>
    </rPh>
    <rPh sb="21" eb="23">
      <t>モンダイ</t>
    </rPh>
    <rPh sb="23" eb="24">
      <t>フク</t>
    </rPh>
    <rPh sb="27" eb="29">
      <t>メンセツ</t>
    </rPh>
    <rPh sb="30" eb="32">
      <t>コベツ</t>
    </rPh>
    <rPh sb="33" eb="34">
      <t>ヤク</t>
    </rPh>
    <rPh sb="35" eb="36">
      <t>フン</t>
    </rPh>
    <phoneticPr fontId="5"/>
  </si>
  <si>
    <t>〈一般推薦〉地域総合農
（農業科学）(地域共生）</t>
    <rPh sb="1" eb="3">
      <t>イッパン</t>
    </rPh>
    <rPh sb="3" eb="5">
      <t>スイセン</t>
    </rPh>
    <rPh sb="6" eb="8">
      <t>チイキ</t>
    </rPh>
    <rPh sb="8" eb="10">
      <t>ソウゴウ</t>
    </rPh>
    <rPh sb="10" eb="11">
      <t>ノウ</t>
    </rPh>
    <rPh sb="13" eb="15">
      <t>ノウギョウ</t>
    </rPh>
    <rPh sb="15" eb="17">
      <t>カガク</t>
    </rPh>
    <rPh sb="19" eb="21">
      <t>チイキ</t>
    </rPh>
    <rPh sb="21" eb="23">
      <t>キョウセイ</t>
    </rPh>
    <phoneticPr fontId="5"/>
  </si>
  <si>
    <t>6・6</t>
    <phoneticPr fontId="5"/>
  </si>
  <si>
    <t>書類・小論文（農業科学：生基・生、地域共生：物基・物の基礎的な問題含む）・面接（個別、約10分）</t>
    <rPh sb="0" eb="2">
      <t>ショルイ</t>
    </rPh>
    <rPh sb="3" eb="6">
      <t>ショウロンブン</t>
    </rPh>
    <rPh sb="7" eb="9">
      <t>ノウギョウ</t>
    </rPh>
    <rPh sb="9" eb="11">
      <t>カガク</t>
    </rPh>
    <rPh sb="12" eb="13">
      <t>セイ</t>
    </rPh>
    <rPh sb="13" eb="14">
      <t>モトイ</t>
    </rPh>
    <rPh sb="15" eb="16">
      <t>セイ</t>
    </rPh>
    <rPh sb="17" eb="19">
      <t>チイキ</t>
    </rPh>
    <rPh sb="19" eb="21">
      <t>キョウセイ</t>
    </rPh>
    <rPh sb="22" eb="23">
      <t>モツ</t>
    </rPh>
    <rPh sb="23" eb="24">
      <t>モトイ</t>
    </rPh>
    <rPh sb="25" eb="26">
      <t>モノ</t>
    </rPh>
    <rPh sb="27" eb="30">
      <t>キソテキ</t>
    </rPh>
    <rPh sb="31" eb="33">
      <t>モンダイ</t>
    </rPh>
    <rPh sb="33" eb="34">
      <t>フク</t>
    </rPh>
    <rPh sb="37" eb="39">
      <t>メンセツ</t>
    </rPh>
    <rPh sb="40" eb="42">
      <t>コベツ</t>
    </rPh>
    <rPh sb="43" eb="44">
      <t>ヤク</t>
    </rPh>
    <rPh sb="46" eb="47">
      <t>フン</t>
    </rPh>
    <phoneticPr fontId="5"/>
  </si>
  <si>
    <t>書類・面接（20～30分数理英の口頭試問含む）</t>
    <rPh sb="11" eb="12">
      <t>フン</t>
    </rPh>
    <rPh sb="12" eb="13">
      <t>スウ</t>
    </rPh>
    <rPh sb="13" eb="14">
      <t>リ</t>
    </rPh>
    <rPh sb="14" eb="15">
      <t>エイ</t>
    </rPh>
    <rPh sb="16" eb="18">
      <t>コウトウ</t>
    </rPh>
    <rPh sb="18" eb="20">
      <t>シモン</t>
    </rPh>
    <rPh sb="20" eb="21">
      <t>フク</t>
    </rPh>
    <phoneticPr fontId="5"/>
  </si>
  <si>
    <t>書類･小論文（「生基･生｣･｢化基・化」から1科目）･面接（個別10分）</t>
    <rPh sb="0" eb="2">
      <t>ショルイ</t>
    </rPh>
    <rPh sb="3" eb="6">
      <t>ショウロンブン</t>
    </rPh>
    <rPh sb="8" eb="9">
      <t>ナマ</t>
    </rPh>
    <rPh sb="9" eb="10">
      <t>キ</t>
    </rPh>
    <rPh sb="11" eb="12">
      <t>ナマ</t>
    </rPh>
    <rPh sb="15" eb="16">
      <t>カ</t>
    </rPh>
    <rPh sb="16" eb="17">
      <t>キ</t>
    </rPh>
    <rPh sb="18" eb="19">
      <t>カ</t>
    </rPh>
    <rPh sb="23" eb="25">
      <t>カモク</t>
    </rPh>
    <rPh sb="27" eb="29">
      <t>メンセツ</t>
    </rPh>
    <rPh sb="30" eb="32">
      <t>コベツ</t>
    </rPh>
    <rPh sb="34" eb="35">
      <t>フン</t>
    </rPh>
    <phoneticPr fontId="5"/>
  </si>
  <si>
    <t>特定条件あり
（注）総合学科は農業に関する科目20単位以上修得者</t>
    <rPh sb="0" eb="2">
      <t>トクテイ</t>
    </rPh>
    <rPh sb="2" eb="4">
      <t>ジョウケン</t>
    </rPh>
    <rPh sb="8" eb="9">
      <t>チュウ</t>
    </rPh>
    <rPh sb="10" eb="12">
      <t>ソウゴウ</t>
    </rPh>
    <rPh sb="12" eb="14">
      <t>ガッカ</t>
    </rPh>
    <rPh sb="15" eb="17">
      <t>ノウギョウ</t>
    </rPh>
    <rPh sb="18" eb="19">
      <t>カン</t>
    </rPh>
    <rPh sb="21" eb="23">
      <t>カモク</t>
    </rPh>
    <rPh sb="25" eb="29">
      <t>タンイイジョウ</t>
    </rPh>
    <rPh sb="29" eb="31">
      <t>シュウトク</t>
    </rPh>
    <rPh sb="31" eb="32">
      <t>シャ</t>
    </rPh>
    <phoneticPr fontId="5"/>
  </si>
  <si>
    <t>特定条件あり
（注）総合学科は農業に関する科目20単位以上修得者</t>
    <rPh sb="0" eb="2">
      <t>トクテイ</t>
    </rPh>
    <rPh sb="2" eb="4">
      <t>ジョウケン</t>
    </rPh>
    <rPh sb="7" eb="10">
      <t>チュウ</t>
    </rPh>
    <rPh sb="10" eb="12">
      <t>ソウゴウ</t>
    </rPh>
    <rPh sb="12" eb="14">
      <t>ガッカ</t>
    </rPh>
    <rPh sb="15" eb="17">
      <t>ノウギョウ</t>
    </rPh>
    <rPh sb="18" eb="19">
      <t>カン</t>
    </rPh>
    <rPh sb="21" eb="23">
      <t>カモク</t>
    </rPh>
    <rPh sb="25" eb="29">
      <t>タンイイジョウ</t>
    </rPh>
    <rPh sb="29" eb="31">
      <t>シュウトク</t>
    </rPh>
    <rPh sb="31" eb="32">
      <t>シャ</t>
    </rPh>
    <phoneticPr fontId="5"/>
  </si>
  <si>
    <t>＜専門・総合学科特別入試＞生物資源</t>
    <rPh sb="1" eb="3">
      <t>センモン</t>
    </rPh>
    <rPh sb="4" eb="6">
      <t>ソウゴウ</t>
    </rPh>
    <rPh sb="6" eb="8">
      <t>ガッカ</t>
    </rPh>
    <rPh sb="8" eb="10">
      <t>トクベツ</t>
    </rPh>
    <rPh sb="10" eb="12">
      <t>ニュウシ</t>
    </rPh>
    <phoneticPr fontId="5"/>
  </si>
  <si>
    <t>農・工・商・水・総</t>
    <rPh sb="0" eb="1">
      <t>ノウ</t>
    </rPh>
    <rPh sb="2" eb="3">
      <t>コウ</t>
    </rPh>
    <rPh sb="4" eb="5">
      <t>ショウ</t>
    </rPh>
    <rPh sb="6" eb="7">
      <t>スイ</t>
    </rPh>
    <rPh sb="8" eb="9">
      <t>ソウ</t>
    </rPh>
    <phoneticPr fontId="5"/>
  </si>
  <si>
    <t>（注）総合学科は農業に関する科目25単位以上修得者</t>
    <phoneticPr fontId="5"/>
  </si>
  <si>
    <t>〈学校推薦型選抜Ⅰ〉
基盤工</t>
    <rPh sb="1" eb="3">
      <t>ガッコウ</t>
    </rPh>
    <rPh sb="3" eb="5">
      <t>スイセン</t>
    </rPh>
    <rPh sb="5" eb="6">
      <t>ガタ</t>
    </rPh>
    <rPh sb="6" eb="8">
      <t>センバツ</t>
    </rPh>
    <rPh sb="11" eb="13">
      <t>キバン</t>
    </rPh>
    <rPh sb="13" eb="14">
      <t>コウ</t>
    </rPh>
    <phoneticPr fontId="5"/>
  </si>
  <si>
    <t>書類・理系総合問題(英含）・面接（口頭試問含む）</t>
    <rPh sb="3" eb="5">
      <t>リケイ</t>
    </rPh>
    <rPh sb="5" eb="7">
      <t>ソウゴウ</t>
    </rPh>
    <rPh sb="7" eb="9">
      <t>モンダイ</t>
    </rPh>
    <rPh sb="10" eb="11">
      <t>エイ</t>
    </rPh>
    <rPh sb="11" eb="12">
      <t>フク</t>
    </rPh>
    <rPh sb="17" eb="19">
      <t>コウトウ</t>
    </rPh>
    <rPh sb="19" eb="21">
      <t>シモン</t>
    </rPh>
    <rPh sb="21" eb="22">
      <t>フク</t>
    </rPh>
    <phoneticPr fontId="5"/>
  </si>
  <si>
    <t>〈学校推薦型選抜Ⅰ型〉化学材料
化学システム工学Ｐ</t>
    <rPh sb="1" eb="3">
      <t>ガッコウ</t>
    </rPh>
    <rPh sb="3" eb="5">
      <t>スイセン</t>
    </rPh>
    <rPh sb="5" eb="6">
      <t>ガタ</t>
    </rPh>
    <rPh sb="6" eb="8">
      <t>センバツ</t>
    </rPh>
    <rPh sb="9" eb="10">
      <t>ガタ</t>
    </rPh>
    <rPh sb="11" eb="13">
      <t>カガク</t>
    </rPh>
    <rPh sb="13" eb="15">
      <t>ザイリョウ</t>
    </rPh>
    <rPh sb="16" eb="18">
      <t>カガク</t>
    </rPh>
    <rPh sb="22" eb="24">
      <t>コウガク</t>
    </rPh>
    <phoneticPr fontId="5"/>
  </si>
  <si>
    <t>〈学校推薦型選抜Ⅰ型〉化学材料
材料科学Ｐ</t>
    <rPh sb="1" eb="3">
      <t>ガッコウ</t>
    </rPh>
    <rPh sb="3" eb="5">
      <t>スイセン</t>
    </rPh>
    <rPh sb="5" eb="6">
      <t>ガタ</t>
    </rPh>
    <rPh sb="6" eb="8">
      <t>センバツ</t>
    </rPh>
    <rPh sb="9" eb="10">
      <t>カタ</t>
    </rPh>
    <rPh sb="11" eb="13">
      <t>カガク</t>
    </rPh>
    <rPh sb="13" eb="15">
      <t>ザイリョウ</t>
    </rPh>
    <rPh sb="16" eb="18">
      <t>ザイリョウ</t>
    </rPh>
    <rPh sb="18" eb="20">
      <t>カガク</t>
    </rPh>
    <phoneticPr fontId="5"/>
  </si>
  <si>
    <t>〈学校推薦型選抜Ⅱ型〉化学材料
化学システム工学Ｐ</t>
    <rPh sb="1" eb="3">
      <t>ガッコウ</t>
    </rPh>
    <rPh sb="3" eb="5">
      <t>スイセン</t>
    </rPh>
    <rPh sb="5" eb="6">
      <t>ガタ</t>
    </rPh>
    <rPh sb="6" eb="8">
      <t>センバツ</t>
    </rPh>
    <rPh sb="9" eb="10">
      <t>ガタ</t>
    </rPh>
    <rPh sb="11" eb="13">
      <t>カガク</t>
    </rPh>
    <rPh sb="13" eb="15">
      <t>ザイリョウ</t>
    </rPh>
    <rPh sb="16" eb="18">
      <t>カガク</t>
    </rPh>
    <rPh sb="22" eb="24">
      <t>コウガク</t>
    </rPh>
    <phoneticPr fontId="5"/>
  </si>
  <si>
    <t>〈学校推薦型選抜Ⅱ型〉化学材料
材料科学Ｐ</t>
    <rPh sb="1" eb="3">
      <t>ガッコウ</t>
    </rPh>
    <rPh sb="3" eb="5">
      <t>スイセン</t>
    </rPh>
    <rPh sb="5" eb="6">
      <t>ガタ</t>
    </rPh>
    <rPh sb="6" eb="8">
      <t>センバツ</t>
    </rPh>
    <rPh sb="9" eb="10">
      <t>ガタ</t>
    </rPh>
    <rPh sb="11" eb="13">
      <t>カガク</t>
    </rPh>
    <rPh sb="13" eb="15">
      <t>ザイリョウ</t>
    </rPh>
    <rPh sb="16" eb="18">
      <t>ザイリョウ</t>
    </rPh>
    <rPh sb="18" eb="20">
      <t>カガク</t>
    </rPh>
    <phoneticPr fontId="5"/>
  </si>
  <si>
    <t>〈学校推薦型選抜Ⅰ〉経済</t>
    <rPh sb="1" eb="3">
      <t>ガッコウ</t>
    </rPh>
    <rPh sb="3" eb="5">
      <t>スイセン</t>
    </rPh>
    <rPh sb="5" eb="6">
      <t>ガタ</t>
    </rPh>
    <rPh sb="6" eb="8">
      <t>センバツ</t>
    </rPh>
    <rPh sb="10" eb="12">
      <t>ケイザイ</t>
    </rPh>
    <phoneticPr fontId="5"/>
  </si>
  <si>
    <t>９書類・口述試験・小論文（800字</t>
    <rPh sb="4" eb="6">
      <t>コウジュツ</t>
    </rPh>
    <rPh sb="6" eb="8">
      <t>シケン</t>
    </rPh>
    <rPh sb="16" eb="17">
      <t>ジ</t>
    </rPh>
    <phoneticPr fontId="5"/>
  </si>
  <si>
    <t>&lt;学校推薦型選抜Ⅰ&gt;地域政策</t>
    <rPh sb="1" eb="3">
      <t>ガッコウ</t>
    </rPh>
    <rPh sb="3" eb="5">
      <t>スイセン</t>
    </rPh>
    <rPh sb="5" eb="6">
      <t>ガタ</t>
    </rPh>
    <rPh sb="6" eb="8">
      <t>センバツ</t>
    </rPh>
    <rPh sb="10" eb="12">
      <t>チイキ</t>
    </rPh>
    <rPh sb="12" eb="14">
      <t>セイサク</t>
    </rPh>
    <phoneticPr fontId="5"/>
  </si>
  <si>
    <t>&lt;学校推薦型選抜Ⅰ&gt;地域文化</t>
    <rPh sb="1" eb="3">
      <t>ガッコウ</t>
    </rPh>
    <rPh sb="3" eb="5">
      <t>スイセン</t>
    </rPh>
    <rPh sb="5" eb="6">
      <t>ガタ</t>
    </rPh>
    <rPh sb="6" eb="8">
      <t>センバツ</t>
    </rPh>
    <rPh sb="10" eb="12">
      <t>チイキ</t>
    </rPh>
    <rPh sb="12" eb="14">
      <t>ブンカ</t>
    </rPh>
    <phoneticPr fontId="5"/>
  </si>
  <si>
    <t>&lt;専門・総合学科枠&gt;応用生命科学</t>
    <rPh sb="10" eb="12">
      <t>オウヨウ</t>
    </rPh>
    <rPh sb="12" eb="14">
      <t>セイメイ</t>
    </rPh>
    <phoneticPr fontId="5"/>
  </si>
  <si>
    <t>&lt;専門・総合学科枠&gt;生産環境科学</t>
    <phoneticPr fontId="5"/>
  </si>
  <si>
    <t>&lt;学校推薦型選抜Ⅱ&gt;応用生命科学</t>
    <rPh sb="1" eb="3">
      <t>ガッコウ</t>
    </rPh>
    <rPh sb="3" eb="5">
      <t>スイセン</t>
    </rPh>
    <rPh sb="5" eb="6">
      <t>ガタ</t>
    </rPh>
    <rPh sb="6" eb="8">
      <t>センバツ</t>
    </rPh>
    <rPh sb="10" eb="12">
      <t>オウヨウ</t>
    </rPh>
    <rPh sb="12" eb="14">
      <t>セイメイ</t>
    </rPh>
    <phoneticPr fontId="5"/>
  </si>
  <si>
    <t>&lt;学校推薦型選抜Ⅱ&gt;生産環境科学</t>
    <rPh sb="1" eb="3">
      <t>ガッコウ</t>
    </rPh>
    <rPh sb="3" eb="5">
      <t>スイセン</t>
    </rPh>
    <rPh sb="5" eb="6">
      <t>ガタ</t>
    </rPh>
    <rPh sb="6" eb="8">
      <t>センバツ</t>
    </rPh>
    <phoneticPr fontId="5"/>
  </si>
  <si>
    <t>創造農</t>
    <rPh sb="0" eb="2">
      <t>ソウゾウ</t>
    </rPh>
    <rPh sb="2" eb="3">
      <t>ノウ</t>
    </rPh>
    <phoneticPr fontId="5"/>
  </si>
  <si>
    <t>応用生物科学</t>
    <rPh sb="0" eb="2">
      <t>オウヨウ</t>
    </rPh>
    <rPh sb="2" eb="4">
      <t>セイブツ</t>
    </rPh>
    <rPh sb="4" eb="6">
      <t>カガク</t>
    </rPh>
    <phoneticPr fontId="5"/>
  </si>
  <si>
    <t>全国</t>
    <phoneticPr fontId="5"/>
  </si>
  <si>
    <t>県内12　全国5</t>
    <rPh sb="0" eb="2">
      <t>ケンナイ</t>
    </rPh>
    <rPh sb="5" eb="7">
      <t>ゼンコク</t>
    </rPh>
    <phoneticPr fontId="5"/>
  </si>
  <si>
    <t>書類審査・オンライン面接</t>
    <rPh sb="0" eb="2">
      <t>ショルイ</t>
    </rPh>
    <rPh sb="2" eb="4">
      <t>シンサ</t>
    </rPh>
    <rPh sb="10" eb="12">
      <t>メンセツ</t>
    </rPh>
    <phoneticPr fontId="5"/>
  </si>
  <si>
    <t>志願者なし</t>
    <phoneticPr fontId="5"/>
  </si>
  <si>
    <t>Ａ日程21Ｂ日程5</t>
    <rPh sb="1" eb="3">
      <t>ニッテイ</t>
    </rPh>
    <rPh sb="6" eb="8">
      <t>ニッテイ</t>
    </rPh>
    <phoneticPr fontId="5"/>
  </si>
  <si>
    <t>Ａ日程18Ｂ日程3</t>
    <rPh sb="1" eb="3">
      <t>ニッテイ</t>
    </rPh>
    <rPh sb="6" eb="8">
      <t>ニッテイ</t>
    </rPh>
    <phoneticPr fontId="5"/>
  </si>
  <si>
    <t>Ａ日程12Ｂ日程2</t>
    <rPh sb="1" eb="3">
      <t>ニッテイ</t>
    </rPh>
    <rPh sb="6" eb="8">
      <t>ニッテイ</t>
    </rPh>
    <phoneticPr fontId="5"/>
  </si>
  <si>
    <t>応用化学</t>
    <rPh sb="0" eb="4">
      <t>オウヨウカガク</t>
    </rPh>
    <phoneticPr fontId="5"/>
  </si>
  <si>
    <t>動物化学</t>
    <rPh sb="0" eb="4">
      <t>ドウブツカガク</t>
    </rPh>
    <phoneticPr fontId="5"/>
  </si>
  <si>
    <t>柴田学園大学</t>
    <rPh sb="0" eb="2">
      <t>シバタ</t>
    </rPh>
    <rPh sb="2" eb="4">
      <t>ガクエン</t>
    </rPh>
    <rPh sb="4" eb="6">
      <t>ダイガク</t>
    </rPh>
    <phoneticPr fontId="5"/>
  </si>
  <si>
    <t>生活創生</t>
    <rPh sb="0" eb="2">
      <t>セイカツ</t>
    </rPh>
    <rPh sb="2" eb="4">
      <t>ソウセイ</t>
    </rPh>
    <phoneticPr fontId="5"/>
  </si>
  <si>
    <t>情報メカトロニクス</t>
    <rPh sb="0" eb="2">
      <t>ジョウホウ</t>
    </rPh>
    <phoneticPr fontId="5"/>
  </si>
  <si>
    <t>書類・オンライン面接</t>
    <rPh sb="0" eb="2">
      <t>ショルイ</t>
    </rPh>
    <rPh sb="8" eb="10">
      <t>メンセツ</t>
    </rPh>
    <phoneticPr fontId="5"/>
  </si>
  <si>
    <t>書類・オンライン面接</t>
    <phoneticPr fontId="5"/>
  </si>
  <si>
    <t>生物生命</t>
    <rPh sb="0" eb="4">
      <t>セイブツセイメイ</t>
    </rPh>
    <phoneticPr fontId="5"/>
  </si>
  <si>
    <t>学部改組</t>
    <rPh sb="0" eb="2">
      <t>ガクブ</t>
    </rPh>
    <rPh sb="2" eb="3">
      <t>カイ</t>
    </rPh>
    <rPh sb="3" eb="4">
      <t>クミ</t>
    </rPh>
    <phoneticPr fontId="5"/>
  </si>
  <si>
    <t>公式発表(2022)</t>
    <phoneticPr fontId="5"/>
  </si>
  <si>
    <t>定員・推薦条件・選考方法等は2023年度版入試の情報です</t>
    <rPh sb="0" eb="2">
      <t>テイイン</t>
    </rPh>
    <rPh sb="3" eb="5">
      <t>スイセン</t>
    </rPh>
    <rPh sb="5" eb="7">
      <t>ジョウケン</t>
    </rPh>
    <rPh sb="8" eb="10">
      <t>センコウ</t>
    </rPh>
    <rPh sb="10" eb="12">
      <t>ホウホウ</t>
    </rPh>
    <rPh sb="12" eb="13">
      <t>トウ</t>
    </rPh>
    <rPh sb="18" eb="19">
      <t>ネン</t>
    </rPh>
    <rPh sb="19" eb="20">
      <t>ド</t>
    </rPh>
    <rPh sb="20" eb="21">
      <t>バン</t>
    </rPh>
    <rPh sb="21" eb="23">
      <t>ニュウシ</t>
    </rPh>
    <rPh sb="24" eb="26">
      <t>ジョウホウ</t>
    </rPh>
    <phoneticPr fontId="5"/>
  </si>
  <si>
    <t>専門</t>
    <rPh sb="0" eb="2">
      <t>センモン</t>
    </rPh>
    <phoneticPr fontId="5"/>
  </si>
  <si>
    <t>一般</t>
    <rPh sb="0" eb="2">
      <t>イッパン</t>
    </rPh>
    <phoneticPr fontId="5"/>
  </si>
  <si>
    <t>一般・専門合計で24</t>
    <rPh sb="0" eb="2">
      <t>イッパン</t>
    </rPh>
    <rPh sb="3" eb="5">
      <t>センモン</t>
    </rPh>
    <rPh sb="5" eb="7">
      <t>ゴウケイ</t>
    </rPh>
    <phoneticPr fontId="5"/>
  </si>
  <si>
    <t>書類・科目試験</t>
    <rPh sb="0" eb="2">
      <t>ショルイ</t>
    </rPh>
    <rPh sb="3" eb="5">
      <t>カモク</t>
    </rPh>
    <rPh sb="5" eb="7">
      <t>シケン</t>
    </rPh>
    <phoneticPr fontId="5"/>
  </si>
  <si>
    <t>一般・専門</t>
    <rPh sb="0" eb="2">
      <t>イッパン</t>
    </rPh>
    <rPh sb="3" eb="5">
      <t>センモン</t>
    </rPh>
    <phoneticPr fontId="5"/>
  </si>
  <si>
    <t>一般・専門合計で２５（前後期合計）　</t>
    <rPh sb="0" eb="2">
      <t>イッパン</t>
    </rPh>
    <rPh sb="3" eb="5">
      <t>センモン</t>
    </rPh>
    <rPh sb="5" eb="7">
      <t>ゴウケイ</t>
    </rPh>
    <rPh sb="11" eb="14">
      <t>ゼンコウキ</t>
    </rPh>
    <rPh sb="14" eb="16">
      <t>ゴウケイ</t>
    </rPh>
    <phoneticPr fontId="5"/>
  </si>
  <si>
    <t>書類・知出作文・面接・小論文</t>
    <rPh sb="0" eb="2">
      <t>ショルイ</t>
    </rPh>
    <rPh sb="3" eb="7">
      <t>チシュツサクブン</t>
    </rPh>
    <rPh sb="8" eb="10">
      <t>メンセツ</t>
    </rPh>
    <rPh sb="11" eb="14">
      <t>ショウロンブン</t>
    </rPh>
    <phoneticPr fontId="5"/>
  </si>
  <si>
    <t>書類・小論文･面接（口頭試問含む）</t>
    <rPh sb="3" eb="6">
      <t>ショウロンブン</t>
    </rPh>
    <rPh sb="10" eb="14">
      <t>コウトウシモン</t>
    </rPh>
    <rPh sb="14" eb="15">
      <t>フク</t>
    </rPh>
    <phoneticPr fontId="5"/>
  </si>
  <si>
    <t>生活デザイン</t>
    <rPh sb="0" eb="2">
      <t>セイカツ</t>
    </rPh>
    <phoneticPr fontId="5"/>
  </si>
  <si>
    <t>推薦定員は前後期合計</t>
    <rPh sb="0" eb="2">
      <t>スイセン</t>
    </rPh>
    <rPh sb="2" eb="4">
      <t>テイイン</t>
    </rPh>
    <rPh sb="5" eb="6">
      <t>ゼン</t>
    </rPh>
    <rPh sb="6" eb="8">
      <t>コウキ</t>
    </rPh>
    <rPh sb="8" eb="10">
      <t>ゴウケイ</t>
    </rPh>
    <phoneticPr fontId="5"/>
  </si>
  <si>
    <t>書類・基礎学力検査・面接</t>
    <rPh sb="0" eb="2">
      <t>ショルイ</t>
    </rPh>
    <rPh sb="3" eb="9">
      <t>キソガクリョクケンサ</t>
    </rPh>
    <rPh sb="10" eb="12">
      <t>メンセツ</t>
    </rPh>
    <phoneticPr fontId="5"/>
  </si>
  <si>
    <t>書類・小論または基礎学力試験・面接(口頭試問含）</t>
    <rPh sb="0" eb="2">
      <t>ショルイ</t>
    </rPh>
    <rPh sb="3" eb="5">
      <t>ショウロン</t>
    </rPh>
    <rPh sb="8" eb="14">
      <t>キソガクリョクシケン</t>
    </rPh>
    <rPh sb="15" eb="17">
      <t>メンセツ</t>
    </rPh>
    <rPh sb="18" eb="20">
      <t>コウトウ</t>
    </rPh>
    <rPh sb="20" eb="22">
      <t>シモン</t>
    </rPh>
    <rPh sb="22" eb="23">
      <t>フク</t>
    </rPh>
    <phoneticPr fontId="5"/>
  </si>
  <si>
    <t>一般・宗教</t>
    <rPh sb="0" eb="2">
      <t>イッパン</t>
    </rPh>
    <rPh sb="3" eb="5">
      <t>シュウキョウ</t>
    </rPh>
    <phoneticPr fontId="5"/>
  </si>
  <si>
    <t>定員はABの合計</t>
    <rPh sb="0" eb="2">
      <t>テイイン</t>
    </rPh>
    <rPh sb="6" eb="8">
      <t>ゴウケイ</t>
    </rPh>
    <phoneticPr fontId="5"/>
  </si>
  <si>
    <t>定員は前中後期の合計　特になし</t>
    <rPh sb="0" eb="2">
      <t>テイイン</t>
    </rPh>
    <rPh sb="3" eb="4">
      <t>ゼン</t>
    </rPh>
    <rPh sb="4" eb="5">
      <t>チュウ</t>
    </rPh>
    <rPh sb="5" eb="7">
      <t>コウキ</t>
    </rPh>
    <rPh sb="8" eb="10">
      <t>ゴウケイ</t>
    </rPh>
    <rPh sb="11" eb="12">
      <t>トク</t>
    </rPh>
    <phoneticPr fontId="5"/>
  </si>
  <si>
    <t>定員は前期後期の合計</t>
    <rPh sb="0" eb="2">
      <t>テイイン</t>
    </rPh>
    <rPh sb="3" eb="7">
      <t>ゼンキコウキ</t>
    </rPh>
    <rPh sb="8" eb="10">
      <t>ゴウケイ</t>
    </rPh>
    <phoneticPr fontId="5"/>
  </si>
  <si>
    <t>食創造</t>
    <rPh sb="0" eb="3">
      <t>ショクソウゾウ</t>
    </rPh>
    <phoneticPr fontId="5"/>
  </si>
  <si>
    <t>学校資料確認</t>
    <rPh sb="0" eb="6">
      <t>ガッコウシリョウカクニン</t>
    </rPh>
    <phoneticPr fontId="5"/>
  </si>
  <si>
    <t>前期後期合計</t>
    <rPh sb="0" eb="6">
      <t>ゼンキコウキゴウケイ</t>
    </rPh>
    <phoneticPr fontId="5"/>
  </si>
  <si>
    <t>前中期書類･基礎学力検査、後期書類・WEB面接</t>
    <rPh sb="0" eb="1">
      <t>マエ</t>
    </rPh>
    <rPh sb="1" eb="3">
      <t>チュウキ</t>
    </rPh>
    <rPh sb="3" eb="5">
      <t>ショルイ</t>
    </rPh>
    <rPh sb="6" eb="8">
      <t>キソ</t>
    </rPh>
    <rPh sb="8" eb="10">
      <t>ガクリョク</t>
    </rPh>
    <rPh sb="10" eb="12">
      <t>ケンサ</t>
    </rPh>
    <rPh sb="13" eb="15">
      <t>コウキ</t>
    </rPh>
    <rPh sb="15" eb="17">
      <t>ショルイ</t>
    </rPh>
    <rPh sb="21" eb="23">
      <t>メンセツ</t>
    </rPh>
    <phoneticPr fontId="5"/>
  </si>
  <si>
    <t>一般書類･基礎学力検査、専門書類・小論文</t>
    <rPh sb="0" eb="2">
      <t>イッパン</t>
    </rPh>
    <rPh sb="2" eb="4">
      <t>ショルイ</t>
    </rPh>
    <rPh sb="5" eb="7">
      <t>キソ</t>
    </rPh>
    <rPh sb="7" eb="9">
      <t>ガクリョク</t>
    </rPh>
    <rPh sb="9" eb="11">
      <t>ケンサ</t>
    </rPh>
    <rPh sb="12" eb="14">
      <t>センモン</t>
    </rPh>
    <rPh sb="14" eb="16">
      <t>ショルイ</t>
    </rPh>
    <rPh sb="17" eb="18">
      <t>ショウ</t>
    </rPh>
    <rPh sb="18" eb="20">
      <t>ロンブン</t>
    </rPh>
    <phoneticPr fontId="5"/>
  </si>
  <si>
    <t>特になし　定員はＡBC合計</t>
    <rPh sb="0" eb="1">
      <t>トク</t>
    </rPh>
    <rPh sb="5" eb="7">
      <t>テイイン</t>
    </rPh>
    <rPh sb="11" eb="13">
      <t>ゴウケイ</t>
    </rPh>
    <phoneticPr fontId="5"/>
  </si>
  <si>
    <t>前期後期合計</t>
    <rPh sb="0" eb="2">
      <t>ゼンキ</t>
    </rPh>
    <rPh sb="2" eb="4">
      <t>コウキ</t>
    </rPh>
    <rPh sb="4" eb="6">
      <t>ゴウケイ</t>
    </rPh>
    <phoneticPr fontId="5"/>
  </si>
  <si>
    <t>前10後7　後期特定条件あり</t>
    <rPh sb="0" eb="1">
      <t>ゼン</t>
    </rPh>
    <rPh sb="3" eb="4">
      <t>ゴ</t>
    </rPh>
    <rPh sb="6" eb="8">
      <t>コウキ</t>
    </rPh>
    <rPh sb="8" eb="12">
      <t>トクテイジョウケン</t>
    </rPh>
    <phoneticPr fontId="5"/>
  </si>
  <si>
    <t>試験科目指定あり</t>
    <rPh sb="0" eb="6">
      <t>シケンカモクシテイ</t>
    </rPh>
    <phoneticPr fontId="5"/>
  </si>
  <si>
    <t>書類・筆記試験</t>
    <rPh sb="0" eb="2">
      <t>ショルイ</t>
    </rPh>
    <rPh sb="3" eb="7">
      <t>ヒッキシケン</t>
    </rPh>
    <phoneticPr fontId="5"/>
  </si>
  <si>
    <t>専門課程含む</t>
    <rPh sb="0" eb="2">
      <t>センモン</t>
    </rPh>
    <rPh sb="2" eb="5">
      <t>カテイフク</t>
    </rPh>
    <phoneticPr fontId="5"/>
  </si>
  <si>
    <t>特になし　推薦定員は一般・専門の合計</t>
    <rPh sb="0" eb="1">
      <t>トク</t>
    </rPh>
    <rPh sb="5" eb="7">
      <t>スイセン</t>
    </rPh>
    <rPh sb="7" eb="9">
      <t>テイイン</t>
    </rPh>
    <rPh sb="10" eb="12">
      <t>イッパン</t>
    </rPh>
    <rPh sb="13" eb="15">
      <t>センモン</t>
    </rPh>
    <rPh sb="16" eb="18">
      <t>ゴウケイ</t>
    </rPh>
    <phoneticPr fontId="5"/>
  </si>
  <si>
    <t>1期書類・基礎学力テスト・面接、２期書類・
小論文・面接</t>
    <rPh sb="1" eb="2">
      <t>キ</t>
    </rPh>
    <rPh sb="5" eb="7">
      <t>キソ</t>
    </rPh>
    <rPh sb="7" eb="9">
      <t>ガクリョク</t>
    </rPh>
    <rPh sb="17" eb="18">
      <t>キ</t>
    </rPh>
    <rPh sb="18" eb="20">
      <t>ショルイ</t>
    </rPh>
    <rPh sb="22" eb="25">
      <t>ショウロンブン</t>
    </rPh>
    <rPh sb="26" eb="28">
      <t>メンセツ</t>
    </rPh>
    <phoneticPr fontId="5"/>
  </si>
  <si>
    <t>フィールド生態、環境データサイエンス</t>
    <rPh sb="5" eb="7">
      <t>セイタイ</t>
    </rPh>
    <rPh sb="8" eb="10">
      <t>カンキョウ</t>
    </rPh>
    <phoneticPr fontId="5"/>
  </si>
  <si>
    <t>一般・有資・課外</t>
    <rPh sb="0" eb="2">
      <t>イッパン</t>
    </rPh>
    <rPh sb="3" eb="4">
      <t>タモツ</t>
    </rPh>
    <rPh sb="4" eb="5">
      <t>シ</t>
    </rPh>
    <rPh sb="6" eb="8">
      <t>カガイ</t>
    </rPh>
    <phoneticPr fontId="5"/>
  </si>
  <si>
    <t>前期10後期3</t>
    <rPh sb="0" eb="2">
      <t>ゼンキ</t>
    </rPh>
    <rPh sb="4" eb="6">
      <t>コウキ</t>
    </rPh>
    <phoneticPr fontId="5"/>
  </si>
  <si>
    <t>管理栄養士</t>
    <rPh sb="4" eb="5">
      <t>シ</t>
    </rPh>
    <phoneticPr fontId="5"/>
  </si>
  <si>
    <t>前期14・後期2　特になし</t>
    <rPh sb="0" eb="2">
      <t>ゼンキ</t>
    </rPh>
    <rPh sb="5" eb="7">
      <t>コウキ</t>
    </rPh>
    <rPh sb="9" eb="10">
      <t>トク</t>
    </rPh>
    <phoneticPr fontId="5"/>
  </si>
  <si>
    <t>A方式に含む</t>
    <rPh sb="1" eb="3">
      <t>ホウシキ</t>
    </rPh>
    <rPh sb="4" eb="5">
      <t>フク</t>
    </rPh>
    <phoneticPr fontId="5"/>
  </si>
  <si>
    <t>A方式25B方式(-)</t>
    <rPh sb="1" eb="3">
      <t>ホウシキ</t>
    </rPh>
    <rPh sb="6" eb="8">
      <t>ホウシキ</t>
    </rPh>
    <phoneticPr fontId="5"/>
  </si>
  <si>
    <t>書類・基礎学力試験</t>
    <rPh sb="0" eb="2">
      <t>ショルイ</t>
    </rPh>
    <rPh sb="3" eb="5">
      <t>キソ</t>
    </rPh>
    <rPh sb="5" eb="7">
      <t>ガクリョク</t>
    </rPh>
    <rPh sb="7" eb="9">
      <t>シケン</t>
    </rPh>
    <phoneticPr fontId="5"/>
  </si>
  <si>
    <t>一般・有資</t>
    <rPh sb="0" eb="2">
      <t>イッパン</t>
    </rPh>
    <rPh sb="3" eb="4">
      <t>タモツ</t>
    </rPh>
    <rPh sb="4" eb="5">
      <t>シ</t>
    </rPh>
    <phoneticPr fontId="5"/>
  </si>
  <si>
    <t>A方式書類・面接（口頭試問）B方式書類・面接</t>
    <rPh sb="1" eb="3">
      <t>ホウシキ</t>
    </rPh>
    <rPh sb="3" eb="5">
      <t>ショルイ</t>
    </rPh>
    <rPh sb="6" eb="8">
      <t>メンセツ</t>
    </rPh>
    <rPh sb="9" eb="11">
      <t>コウトウ</t>
    </rPh>
    <rPh sb="11" eb="13">
      <t>シモン</t>
    </rPh>
    <rPh sb="15" eb="17">
      <t>ホウシキ</t>
    </rPh>
    <rPh sb="17" eb="19">
      <t>ショルイ</t>
    </rPh>
    <rPh sb="20" eb="22">
      <t>メンセツ</t>
    </rPh>
    <phoneticPr fontId="5"/>
  </si>
  <si>
    <t>A方式書類・面接（口頭試問）B方式書類・面接</t>
    <rPh sb="1" eb="3">
      <t>ホウシキ</t>
    </rPh>
    <rPh sb="3" eb="5">
      <t>ショルイ</t>
    </rPh>
    <rPh sb="6" eb="8">
      <t>メンセツ</t>
    </rPh>
    <rPh sb="9" eb="13">
      <t>コウトウシモン</t>
    </rPh>
    <rPh sb="15" eb="17">
      <t>ホウシキ</t>
    </rPh>
    <rPh sb="17" eb="19">
      <t>ショルイ</t>
    </rPh>
    <rPh sb="20" eb="22">
      <t>メンセツ</t>
    </rPh>
    <phoneticPr fontId="5"/>
  </si>
  <si>
    <t>前期8後期6</t>
    <rPh sb="0" eb="2">
      <t>ゼンキ</t>
    </rPh>
    <rPh sb="3" eb="5">
      <t>コウキ</t>
    </rPh>
    <phoneticPr fontId="5"/>
  </si>
  <si>
    <t>専門課程推薦・各推薦方式の合計が18名</t>
    <rPh sb="0" eb="2">
      <t>センモン</t>
    </rPh>
    <rPh sb="2" eb="4">
      <t>カテイ</t>
    </rPh>
    <rPh sb="4" eb="6">
      <t>スイセン</t>
    </rPh>
    <rPh sb="7" eb="8">
      <t>カク</t>
    </rPh>
    <rPh sb="8" eb="10">
      <t>スイセン</t>
    </rPh>
    <rPh sb="10" eb="12">
      <t>ホウシキ</t>
    </rPh>
    <rPh sb="13" eb="15">
      <t>ゴウケイ</t>
    </rPh>
    <rPh sb="18" eb="19">
      <t>メイ</t>
    </rPh>
    <phoneticPr fontId="5"/>
  </si>
  <si>
    <t>書類・面接（プレゼン含む）</t>
    <rPh sb="10" eb="11">
      <t>フク</t>
    </rPh>
    <phoneticPr fontId="5"/>
  </si>
  <si>
    <t>環境</t>
    <phoneticPr fontId="5"/>
  </si>
  <si>
    <t>子ども教育保育</t>
    <rPh sb="0" eb="1">
      <t>コ</t>
    </rPh>
    <rPh sb="3" eb="7">
      <t>キョウイクホイク</t>
    </rPh>
    <phoneticPr fontId="5"/>
  </si>
  <si>
    <t>人間社会科学</t>
    <rPh sb="0" eb="2">
      <t>ニンゲン</t>
    </rPh>
    <rPh sb="2" eb="4">
      <t>シャカイ</t>
    </rPh>
    <rPh sb="4" eb="6">
      <t>カガク</t>
    </rPh>
    <phoneticPr fontId="5"/>
  </si>
  <si>
    <t>書類・基礎学力調査・面接</t>
    <rPh sb="0" eb="2">
      <t>ショルイ</t>
    </rPh>
    <rPh sb="3" eb="9">
      <t>キソガクリョクチョウサ</t>
    </rPh>
    <rPh sb="10" eb="12">
      <t>メンセツ</t>
    </rPh>
    <phoneticPr fontId="5"/>
  </si>
  <si>
    <t>生命産業ビジネス</t>
    <rPh sb="0" eb="2">
      <t>セイメイ</t>
    </rPh>
    <rPh sb="2" eb="4">
      <t>サンギョウ</t>
    </rPh>
    <phoneticPr fontId="5"/>
  </si>
  <si>
    <t>第2志望合格者含む</t>
    <rPh sb="0" eb="1">
      <t>ダイ</t>
    </rPh>
    <rPh sb="2" eb="4">
      <t>シボウ</t>
    </rPh>
    <rPh sb="4" eb="8">
      <t>ゴウカクシャフク</t>
    </rPh>
    <phoneticPr fontId="5"/>
  </si>
  <si>
    <t>書類・学科試験（国・英）・面接（グループ）</t>
    <rPh sb="0" eb="2">
      <t>ショルイ</t>
    </rPh>
    <rPh sb="3" eb="7">
      <t>ガッカシケン</t>
    </rPh>
    <rPh sb="8" eb="9">
      <t>クニ</t>
    </rPh>
    <rPh sb="10" eb="11">
      <t>エイ</t>
    </rPh>
    <rPh sb="13" eb="15">
      <t>メンセツ</t>
    </rPh>
    <phoneticPr fontId="5"/>
  </si>
  <si>
    <t>栄養―管理栄養</t>
    <rPh sb="0" eb="2">
      <t>エイヨウ</t>
    </rPh>
    <rPh sb="3" eb="5">
      <t>カンリ</t>
    </rPh>
    <rPh sb="5" eb="7">
      <t>エイヨウ</t>
    </rPh>
    <phoneticPr fontId="5"/>
  </si>
  <si>
    <t>欠席20日以内　履修条件あり</t>
    <phoneticPr fontId="5"/>
  </si>
  <si>
    <t>書類・小論文・面接（個別）</t>
    <phoneticPr fontId="5"/>
  </si>
  <si>
    <t>保健栄養‐保健養護</t>
    <rPh sb="0" eb="4">
      <t>ホケンエイヨウ</t>
    </rPh>
    <rPh sb="5" eb="7">
      <t>ホケン</t>
    </rPh>
    <rPh sb="7" eb="9">
      <t>ヨウゴ</t>
    </rPh>
    <phoneticPr fontId="5"/>
  </si>
  <si>
    <t>保健栄養‐栄養科学</t>
    <rPh sb="0" eb="2">
      <t>ホケン</t>
    </rPh>
    <rPh sb="2" eb="4">
      <t>エイヨウ</t>
    </rPh>
    <rPh sb="5" eb="9">
      <t>エイヨウカガク</t>
    </rPh>
    <phoneticPr fontId="5"/>
  </si>
  <si>
    <t>書類・小論文・面接（個別）</t>
    <rPh sb="0" eb="2">
      <t>ショルイ</t>
    </rPh>
    <rPh sb="3" eb="4">
      <t>ショウ</t>
    </rPh>
    <rPh sb="4" eb="6">
      <t>ロンブン</t>
    </rPh>
    <rPh sb="7" eb="9">
      <t>メンセツ</t>
    </rPh>
    <rPh sb="10" eb="12">
      <t>コベツ</t>
    </rPh>
    <phoneticPr fontId="5"/>
  </si>
  <si>
    <t>シティーライフ</t>
    <phoneticPr fontId="5"/>
  </si>
  <si>
    <t>学部で５人　※別途成績条件あり</t>
    <rPh sb="0" eb="2">
      <t>ガクブ</t>
    </rPh>
    <rPh sb="4" eb="5">
      <t>ニン</t>
    </rPh>
    <rPh sb="7" eb="9">
      <t>ベット</t>
    </rPh>
    <rPh sb="9" eb="11">
      <t>セイセキ</t>
    </rPh>
    <rPh sb="11" eb="13">
      <t>ジョウケン</t>
    </rPh>
    <phoneticPr fontId="5"/>
  </si>
  <si>
    <t>3.4※</t>
    <phoneticPr fontId="5"/>
  </si>
  <si>
    <t>生物科学</t>
    <rPh sb="0" eb="4">
      <t>セイブツカガク</t>
    </rPh>
    <phoneticPr fontId="5"/>
  </si>
  <si>
    <t>石巻専修大学</t>
    <rPh sb="0" eb="2">
      <t>イシノマキ</t>
    </rPh>
    <rPh sb="2" eb="4">
      <t>センシュウ</t>
    </rPh>
    <rPh sb="4" eb="6">
      <t>ダイガク</t>
    </rPh>
    <phoneticPr fontId="5"/>
  </si>
  <si>
    <t>推薦区分</t>
    <rPh sb="0" eb="4">
      <t>スイセンクブン</t>
    </rPh>
    <phoneticPr fontId="5"/>
  </si>
  <si>
    <t>①②合計</t>
    <phoneticPr fontId="5"/>
  </si>
  <si>
    <t>i①4.0②3.5</t>
    <phoneticPr fontId="5"/>
  </si>
  <si>
    <t>①②合計</t>
    <rPh sb="2" eb="4">
      <t>ゴウケイ</t>
    </rPh>
    <phoneticPr fontId="5"/>
  </si>
  <si>
    <t>食生命科学</t>
    <rPh sb="0" eb="1">
      <t>ショク</t>
    </rPh>
    <rPh sb="1" eb="5">
      <t>セイメイカガク</t>
    </rPh>
    <phoneticPr fontId="5"/>
  </si>
  <si>
    <t>特になし　定員は他の推薦方式と合計</t>
    <rPh sb="0" eb="1">
      <t>トク</t>
    </rPh>
    <rPh sb="5" eb="7">
      <t>テイイン</t>
    </rPh>
    <rPh sb="8" eb="9">
      <t>タ</t>
    </rPh>
    <rPh sb="10" eb="12">
      <t>スイセン</t>
    </rPh>
    <rPh sb="12" eb="14">
      <t>ホウシキ</t>
    </rPh>
    <rPh sb="15" eb="17">
      <t>ゴウケイ</t>
    </rPh>
    <phoneticPr fontId="5"/>
  </si>
  <si>
    <t>書類・基礎諮問</t>
    <rPh sb="0" eb="2">
      <t>ショルイ</t>
    </rPh>
    <rPh sb="3" eb="5">
      <t>キソ</t>
    </rPh>
    <rPh sb="5" eb="7">
      <t>シモン</t>
    </rPh>
    <phoneticPr fontId="5"/>
  </si>
  <si>
    <t>普通科選抜に含む</t>
    <rPh sb="0" eb="2">
      <t>フツウ</t>
    </rPh>
    <rPh sb="2" eb="3">
      <t>カ</t>
    </rPh>
    <rPh sb="3" eb="5">
      <t>センバツ</t>
    </rPh>
    <rPh sb="6" eb="7">
      <t>フク</t>
    </rPh>
    <phoneticPr fontId="5"/>
  </si>
  <si>
    <t>書類・基礎諮問・面接</t>
    <rPh sb="0" eb="2">
      <t>ショルイ</t>
    </rPh>
    <rPh sb="3" eb="5">
      <t>キソ</t>
    </rPh>
    <rPh sb="5" eb="7">
      <t>シモン</t>
    </rPh>
    <rPh sb="8" eb="10">
      <t>メンセツ</t>
    </rPh>
    <phoneticPr fontId="5"/>
  </si>
  <si>
    <t>一般推薦</t>
    <phoneticPr fontId="5"/>
  </si>
  <si>
    <t>志願者・合格者は
ＡB日程の合計</t>
    <rPh sb="0" eb="3">
      <t>シガンシャ</t>
    </rPh>
    <rPh sb="4" eb="7">
      <t>ゴウカクシャ</t>
    </rPh>
    <phoneticPr fontId="5"/>
  </si>
  <si>
    <t>生命科学</t>
    <rPh sb="0" eb="4">
      <t>セイメイカガク</t>
    </rPh>
    <phoneticPr fontId="5"/>
  </si>
  <si>
    <t>農学型文系型全合計</t>
    <rPh sb="0" eb="2">
      <t>ノウガク</t>
    </rPh>
    <rPh sb="2" eb="3">
      <t>ガタ</t>
    </rPh>
    <rPh sb="3" eb="5">
      <t>ブンケイ</t>
    </rPh>
    <rPh sb="5" eb="6">
      <t>ガタ</t>
    </rPh>
    <rPh sb="6" eb="7">
      <t>ゼン</t>
    </rPh>
    <rPh sb="7" eb="9">
      <t>ゴウケイ</t>
    </rPh>
    <phoneticPr fontId="5"/>
  </si>
  <si>
    <t>食糧農業システム</t>
    <rPh sb="0" eb="4">
      <t>ショクリョウノウギョウ</t>
    </rPh>
    <phoneticPr fontId="5"/>
  </si>
  <si>
    <t>書類・学科試験（英語必須・化学、生物から1科目）・面接</t>
    <rPh sb="3" eb="5">
      <t>ガッカ</t>
    </rPh>
    <rPh sb="5" eb="7">
      <t>シケン</t>
    </rPh>
    <rPh sb="8" eb="10">
      <t>エイゴ</t>
    </rPh>
    <rPh sb="10" eb="12">
      <t>ヒッス</t>
    </rPh>
    <rPh sb="13" eb="15">
      <t>カガク</t>
    </rPh>
    <rPh sb="16" eb="18">
      <t>セイブツ</t>
    </rPh>
    <rPh sb="21" eb="23">
      <t>カモク</t>
    </rPh>
    <rPh sb="25" eb="27">
      <t>メンセツ</t>
    </rPh>
    <phoneticPr fontId="5"/>
  </si>
  <si>
    <t>地域</t>
    <rPh sb="0" eb="2">
      <t>チイキ</t>
    </rPh>
    <phoneticPr fontId="5"/>
  </si>
  <si>
    <t>一般推薦・特になし</t>
    <rPh sb="0" eb="2">
      <t>イッパン</t>
    </rPh>
    <rPh sb="2" eb="4">
      <t>スイセン</t>
    </rPh>
    <rPh sb="5" eb="6">
      <t>トク</t>
    </rPh>
    <phoneticPr fontId="5"/>
  </si>
  <si>
    <t>書類・学科（英語必須・化学、生物から1科目）</t>
    <rPh sb="3" eb="5">
      <t>ガッカ</t>
    </rPh>
    <rPh sb="6" eb="8">
      <t>エイゴ</t>
    </rPh>
    <rPh sb="8" eb="10">
      <t>ヒッス</t>
    </rPh>
    <rPh sb="11" eb="13">
      <t>カガク</t>
    </rPh>
    <rPh sb="14" eb="16">
      <t>セイブツ</t>
    </rPh>
    <rPh sb="19" eb="21">
      <t>カモク</t>
    </rPh>
    <phoneticPr fontId="5"/>
  </si>
  <si>
    <t>ﾌﾛﾝﾃｨｱﾊﾞｲｵｻｲｴﾝｽ＜臨床検査学&gt;</t>
    <rPh sb="16" eb="21">
      <t>リンショウケンサガク</t>
    </rPh>
    <phoneticPr fontId="5"/>
  </si>
  <si>
    <t>書類・オンライン面接(個別)</t>
    <rPh sb="0" eb="2">
      <t>ショルイ</t>
    </rPh>
    <rPh sb="8" eb="10">
      <t>メンセツ</t>
    </rPh>
    <rPh sb="11" eb="13">
      <t>コベツ</t>
    </rPh>
    <phoneticPr fontId="5"/>
  </si>
  <si>
    <t>前期３後期若干　特になし</t>
    <rPh sb="0" eb="2">
      <t>ゼンキ</t>
    </rPh>
    <rPh sb="3" eb="5">
      <t>コウキ</t>
    </rPh>
    <rPh sb="5" eb="7">
      <t>ジャッカン</t>
    </rPh>
    <rPh sb="8" eb="9">
      <t>トク</t>
    </rPh>
    <phoneticPr fontId="5"/>
  </si>
  <si>
    <t>書類・面接・適性検査</t>
  </si>
  <si>
    <t>書類・口頭試問</t>
    <rPh sb="3" eb="5">
      <t>コウトウ</t>
    </rPh>
    <rPh sb="5" eb="7">
      <t>シモン</t>
    </rPh>
    <phoneticPr fontId="5"/>
  </si>
  <si>
    <t>書類・小論文・口頭試問</t>
    <rPh sb="3" eb="6">
      <t>ショウロンブン</t>
    </rPh>
    <rPh sb="7" eb="9">
      <t>コウトウ</t>
    </rPh>
    <rPh sb="9" eb="11">
      <t>シモン</t>
    </rPh>
    <phoneticPr fontId="5"/>
  </si>
  <si>
    <t>書類・基礎学力(英・数･理)･小論文・口頭試問</t>
    <rPh sb="3" eb="5">
      <t>キソ</t>
    </rPh>
    <rPh sb="5" eb="7">
      <t>ガクリョク</t>
    </rPh>
    <rPh sb="8" eb="9">
      <t>エイ</t>
    </rPh>
    <rPh sb="10" eb="11">
      <t>カズ</t>
    </rPh>
    <rPh sb="12" eb="13">
      <t>リ</t>
    </rPh>
    <rPh sb="15" eb="18">
      <t>ショウロンブン</t>
    </rPh>
    <rPh sb="19" eb="23">
      <t>コウトウシモン</t>
    </rPh>
    <phoneticPr fontId="5"/>
  </si>
  <si>
    <t>地域獣医療支援</t>
    <rPh sb="0" eb="2">
      <t>チイキ</t>
    </rPh>
    <rPh sb="2" eb="5">
      <t>ジュウイリョウ</t>
    </rPh>
    <rPh sb="5" eb="7">
      <t>シエン</t>
    </rPh>
    <phoneticPr fontId="5"/>
  </si>
  <si>
    <t>獣医後継者育成</t>
    <rPh sb="0" eb="7">
      <t>ジュウイコウケイシャイクセイ</t>
    </rPh>
    <phoneticPr fontId="5"/>
  </si>
  <si>
    <t>全体3.5以上・英語3.5以上</t>
    <rPh sb="0" eb="2">
      <t>ゼンタイ</t>
    </rPh>
    <rPh sb="5" eb="7">
      <t>イジョウ</t>
    </rPh>
    <rPh sb="8" eb="10">
      <t>エイゴ</t>
    </rPh>
    <rPh sb="13" eb="15">
      <t>イジョウ</t>
    </rPh>
    <phoneticPr fontId="5"/>
  </si>
  <si>
    <t>獣医保健看護</t>
    <rPh sb="0" eb="4">
      <t>ジュウイホケン</t>
    </rPh>
    <rPh sb="4" eb="6">
      <t>カンゴ</t>
    </rPh>
    <phoneticPr fontId="5"/>
  </si>
  <si>
    <t>国際共生</t>
    <rPh sb="0" eb="4">
      <t>コクサイキョウセイ</t>
    </rPh>
    <phoneticPr fontId="5"/>
  </si>
  <si>
    <t>食品開発</t>
    <rPh sb="0" eb="4">
      <t>ショクヒンカイハツ</t>
    </rPh>
    <phoneticPr fontId="5"/>
  </si>
  <si>
    <t>アグリサイエンス</t>
    <phoneticPr fontId="5"/>
  </si>
  <si>
    <t>環境</t>
    <rPh sb="0" eb="2">
      <t>カンキョウ</t>
    </rPh>
    <phoneticPr fontId="5"/>
  </si>
  <si>
    <t>森林</t>
    <rPh sb="0" eb="2">
      <t>シンリン</t>
    </rPh>
    <phoneticPr fontId="5"/>
  </si>
  <si>
    <t>書類・面接（口頭試問）・小論文</t>
    <rPh sb="0" eb="2">
      <t>ショルイ</t>
    </rPh>
    <rPh sb="3" eb="5">
      <t>メンセツ</t>
    </rPh>
    <rPh sb="6" eb="8">
      <t>コウトウ</t>
    </rPh>
    <rPh sb="8" eb="10">
      <t>シモン</t>
    </rPh>
    <rPh sb="12" eb="15">
      <t>ショウロンブン</t>
    </rPh>
    <phoneticPr fontId="5"/>
  </si>
  <si>
    <t>一般推薦・有資格者推薦・課外活動推薦
各学部・学科の要件を満たす者
日本農業技術検定3級以上、毎日農業記録賞優秀受賞者は成績基準を定めない</t>
    <rPh sb="34" eb="36">
      <t>ニホン</t>
    </rPh>
    <rPh sb="36" eb="38">
      <t>ノウギョウ</t>
    </rPh>
    <rPh sb="38" eb="40">
      <t>ギジュツ</t>
    </rPh>
    <rPh sb="40" eb="42">
      <t>ケンテイ</t>
    </rPh>
    <rPh sb="43" eb="46">
      <t>キュウイジョウ</t>
    </rPh>
    <phoneticPr fontId="5"/>
  </si>
  <si>
    <t>一般推薦・有資格者推薦・課外活動推薦
各学部・学科の要件を満たす者
毎日農業記録賞優秀受賞者は成績基準を定めない</t>
    <rPh sb="0" eb="2">
      <t>イッパン</t>
    </rPh>
    <rPh sb="2" eb="4">
      <t>スイセン</t>
    </rPh>
    <rPh sb="5" eb="9">
      <t>ユウシカクシャ</t>
    </rPh>
    <rPh sb="9" eb="11">
      <t>スイセン</t>
    </rPh>
    <rPh sb="12" eb="14">
      <t>カガイ</t>
    </rPh>
    <rPh sb="14" eb="16">
      <t>カツドウ</t>
    </rPh>
    <rPh sb="16" eb="18">
      <t>スイセン</t>
    </rPh>
    <rPh sb="19" eb="22">
      <t>カクガクブ</t>
    </rPh>
    <rPh sb="23" eb="25">
      <t>ガッカ</t>
    </rPh>
    <rPh sb="26" eb="28">
      <t>ヨウケン</t>
    </rPh>
    <rPh sb="29" eb="30">
      <t>ミ</t>
    </rPh>
    <rPh sb="32" eb="33">
      <t>モノ</t>
    </rPh>
    <rPh sb="41" eb="43">
      <t>ユウシュウ</t>
    </rPh>
    <rPh sb="43" eb="46">
      <t>ジュショウシャ</t>
    </rPh>
    <rPh sb="47" eb="49">
      <t>セイセキ</t>
    </rPh>
    <rPh sb="49" eb="51">
      <t>キジュン</t>
    </rPh>
    <rPh sb="52" eb="53">
      <t>サダ</t>
    </rPh>
    <phoneticPr fontId="5"/>
  </si>
  <si>
    <t>書類・面接（口頭試問含）・提出作文</t>
    <rPh sb="6" eb="11">
      <t>コウトウシモンフク</t>
    </rPh>
    <rPh sb="13" eb="15">
      <t>テイシュツ</t>
    </rPh>
    <rPh sb="15" eb="17">
      <t>サクブン</t>
    </rPh>
    <phoneticPr fontId="5"/>
  </si>
  <si>
    <t>有資格者(アグリマイスター推薦）※推薦定員は指定校推薦に含む</t>
    <rPh sb="0" eb="4">
      <t>ユウシカクシャ</t>
    </rPh>
    <rPh sb="13" eb="15">
      <t>スイセン</t>
    </rPh>
    <phoneticPr fontId="5"/>
  </si>
  <si>
    <t>書類・面接(口頭試問含）</t>
  </si>
  <si>
    <t>有資格者</t>
    <rPh sb="0" eb="4">
      <t>ユウシカクシャ</t>
    </rPh>
    <phoneticPr fontId="5"/>
  </si>
  <si>
    <t>有資格者(アグリマイスター推薦）※推薦定員は指定校推薦に含む</t>
    <rPh sb="0" eb="4">
      <t>ユウシカクシャ</t>
    </rPh>
    <rPh sb="13" eb="15">
      <t>スイセン</t>
    </rPh>
    <rPh sb="17" eb="21">
      <t>スイセンテイイン</t>
    </rPh>
    <rPh sb="22" eb="27">
      <t>シテイコウスイセン</t>
    </rPh>
    <rPh sb="28" eb="29">
      <t>フク</t>
    </rPh>
    <phoneticPr fontId="5"/>
  </si>
  <si>
    <t>循環農</t>
    <rPh sb="0" eb="2">
      <t>ジュンカン</t>
    </rPh>
    <phoneticPr fontId="5"/>
  </si>
  <si>
    <t xml:space="preserve">農食環境学群
</t>
    <phoneticPr fontId="5"/>
  </si>
  <si>
    <t>食と健康〈食品流通開発学〉</t>
    <rPh sb="0" eb="1">
      <t>ショク</t>
    </rPh>
    <rPh sb="2" eb="4">
      <t>ケンコウ</t>
    </rPh>
    <rPh sb="5" eb="7">
      <t>ショクヒン</t>
    </rPh>
    <rPh sb="7" eb="9">
      <t>リュウツウ</t>
    </rPh>
    <rPh sb="9" eb="11">
      <t>カイハツ</t>
    </rPh>
    <rPh sb="11" eb="12">
      <t>ガク</t>
    </rPh>
    <phoneticPr fontId="5"/>
  </si>
  <si>
    <t>食と健康〈食資源開発学〉</t>
    <rPh sb="0" eb="1">
      <t>ショク</t>
    </rPh>
    <rPh sb="2" eb="4">
      <t>ケンコウ</t>
    </rPh>
    <rPh sb="5" eb="6">
      <t>ショク</t>
    </rPh>
    <rPh sb="6" eb="8">
      <t>シゲン</t>
    </rPh>
    <rPh sb="8" eb="10">
      <t>カイハツ</t>
    </rPh>
    <rPh sb="10" eb="11">
      <t>ガク</t>
    </rPh>
    <phoneticPr fontId="5"/>
  </si>
  <si>
    <t>2019掲載なし</t>
    <rPh sb="4" eb="6">
      <t>ケイサイ</t>
    </rPh>
    <phoneticPr fontId="5"/>
  </si>
  <si>
    <t>県内8(うち専2)、全国5　特記事項あり</t>
    <rPh sb="14" eb="16">
      <t>トッキ</t>
    </rPh>
    <rPh sb="16" eb="18">
      <t>ジコウ</t>
    </rPh>
    <phoneticPr fontId="5"/>
  </si>
  <si>
    <t>※県内4(うち専2)、全国5  特記事項あり</t>
    <rPh sb="16" eb="18">
      <t>トッキ</t>
    </rPh>
    <rPh sb="18" eb="20">
      <t>ジコウ</t>
    </rPh>
    <phoneticPr fontId="5"/>
  </si>
  <si>
    <t>一般推薦と合わせて2名以内</t>
    <rPh sb="0" eb="2">
      <t>イッパン</t>
    </rPh>
    <rPh sb="2" eb="4">
      <t>スイセン</t>
    </rPh>
    <rPh sb="5" eb="6">
      <t>ア</t>
    </rPh>
    <rPh sb="10" eb="11">
      <t>メイ</t>
    </rPh>
    <rPh sb="11" eb="13">
      <t>イナイ</t>
    </rPh>
    <phoneticPr fontId="5"/>
  </si>
  <si>
    <t>種類・提出レポート・プレゼン・面接</t>
    <rPh sb="0" eb="2">
      <t>シュルイ</t>
    </rPh>
    <rPh sb="3" eb="5">
      <t>テイシュツ</t>
    </rPh>
    <rPh sb="15" eb="17">
      <t>メンセツ</t>
    </rPh>
    <phoneticPr fontId="2"/>
  </si>
  <si>
    <t>職・総</t>
    <rPh sb="0" eb="1">
      <t>ショク</t>
    </rPh>
    <rPh sb="2" eb="3">
      <t>ソウ</t>
    </rPh>
    <phoneticPr fontId="2"/>
  </si>
  <si>
    <t>＜連携校推薦&gt;健康栄養</t>
    <rPh sb="1" eb="4">
      <t>レンケイコウ</t>
    </rPh>
    <rPh sb="4" eb="6">
      <t>スイセン</t>
    </rPh>
    <rPh sb="7" eb="9">
      <t>ケンコウ</t>
    </rPh>
    <rPh sb="9" eb="11">
      <t>エイヨウ</t>
    </rPh>
    <phoneticPr fontId="2"/>
  </si>
  <si>
    <t>書類審査・総合問題・面接</t>
    <rPh sb="0" eb="4">
      <t>ショルイシンサ</t>
    </rPh>
    <rPh sb="5" eb="9">
      <t>ソウゴウモンダイ</t>
    </rPh>
    <rPh sb="10" eb="12">
      <t>メンセツ</t>
    </rPh>
    <phoneticPr fontId="5"/>
  </si>
  <si>
    <t>健康栄養</t>
    <rPh sb="0" eb="4">
      <t>ケンコウエイヨウ</t>
    </rPh>
    <phoneticPr fontId="5"/>
  </si>
  <si>
    <t>看護栄養</t>
    <rPh sb="0" eb="2">
      <t>カンゴ</t>
    </rPh>
    <rPh sb="2" eb="4">
      <t>エイヨウ</t>
    </rPh>
    <phoneticPr fontId="2"/>
  </si>
  <si>
    <t>島根県立大学</t>
    <rPh sb="0" eb="4">
      <t>シマネケンリツ</t>
    </rPh>
    <rPh sb="4" eb="6">
      <t>ダイガク</t>
    </rPh>
    <phoneticPr fontId="2"/>
  </si>
  <si>
    <t>書類・小論・面接・共テ（科目条件あり）</t>
    <rPh sb="0" eb="2">
      <t>ショルイ</t>
    </rPh>
    <rPh sb="3" eb="5">
      <t>ショウロン</t>
    </rPh>
    <rPh sb="6" eb="8">
      <t>メンセツ</t>
    </rPh>
    <rPh sb="12" eb="14">
      <t>カモク</t>
    </rPh>
    <rPh sb="14" eb="16">
      <t>ジョウケン</t>
    </rPh>
    <phoneticPr fontId="5"/>
  </si>
  <si>
    <t>府内　　特記事項あり</t>
    <rPh sb="0" eb="2">
      <t>フナイ</t>
    </rPh>
    <phoneticPr fontId="5"/>
  </si>
  <si>
    <t>書類・共テ（科目条件あり）</t>
    <rPh sb="0" eb="2">
      <t>ショルイ</t>
    </rPh>
    <rPh sb="6" eb="8">
      <t>カモク</t>
    </rPh>
    <rPh sb="8" eb="10">
      <t>ジョウケン</t>
    </rPh>
    <phoneticPr fontId="5"/>
  </si>
  <si>
    <t>生命機能化学</t>
    <rPh sb="0" eb="6">
      <t>セイメイキノウカガク</t>
    </rPh>
    <phoneticPr fontId="5"/>
  </si>
  <si>
    <t>大阪公立大学</t>
    <rPh sb="0" eb="2">
      <t>オオサカ</t>
    </rPh>
    <rPh sb="2" eb="4">
      <t>コウリツ</t>
    </rPh>
    <rPh sb="4" eb="6">
      <t>ダイガク</t>
    </rPh>
    <phoneticPr fontId="5"/>
  </si>
  <si>
    <t>&lt;推薦Ｃ&gt;環境建築デザイン</t>
    <phoneticPr fontId="5"/>
  </si>
  <si>
    <t>&lt;推薦Ｃ&gt;環境政策・計画</t>
    <phoneticPr fontId="5"/>
  </si>
  <si>
    <t>&lt;推薦Ｃ&gt;環境生態</t>
    <rPh sb="1" eb="3">
      <t>スイセン</t>
    </rPh>
    <phoneticPr fontId="5"/>
  </si>
  <si>
    <t>&lt;推薦Ａ&gt;環境建築デザイン</t>
    <phoneticPr fontId="5"/>
  </si>
  <si>
    <t>&lt;推薦Ａ&gt;環境政策・計画</t>
    <phoneticPr fontId="5"/>
  </si>
  <si>
    <t>3-4</t>
    <phoneticPr fontId="5"/>
  </si>
  <si>
    <t>&lt;推薦Ａ&gt;生物資源管理</t>
    <phoneticPr fontId="5"/>
  </si>
  <si>
    <t>&lt;推薦Ａ&gt;環境生態</t>
    <rPh sb="1" eb="3">
      <t>スイセン</t>
    </rPh>
    <phoneticPr fontId="5"/>
  </si>
  <si>
    <t>環境生命科学</t>
    <rPh sb="0" eb="2">
      <t>カンキョウ</t>
    </rPh>
    <rPh sb="2" eb="4">
      <t>セイメイ</t>
    </rPh>
    <rPh sb="4" eb="6">
      <t>カガク</t>
    </rPh>
    <phoneticPr fontId="5"/>
  </si>
  <si>
    <t>栄養生命科学</t>
    <phoneticPr fontId="5"/>
  </si>
  <si>
    <t>指定条件あり</t>
    <rPh sb="0" eb="4">
      <t>シテイジョウケン</t>
    </rPh>
    <phoneticPr fontId="5"/>
  </si>
  <si>
    <t>書類・基礎学力テスト・面接・小論文</t>
    <rPh sb="0" eb="2">
      <t>ショルイ</t>
    </rPh>
    <rPh sb="3" eb="5">
      <t>キソ</t>
    </rPh>
    <rPh sb="5" eb="7">
      <t>ガクリョク</t>
    </rPh>
    <rPh sb="11" eb="13">
      <t>メンセツ</t>
    </rPh>
    <rPh sb="14" eb="17">
      <t>ショウロンブン</t>
    </rPh>
    <phoneticPr fontId="5"/>
  </si>
  <si>
    <t>注</t>
    <rPh sb="0" eb="1">
      <t>チュウ</t>
    </rPh>
    <phoneticPr fontId="5"/>
  </si>
  <si>
    <t>生物応用P</t>
    <rPh sb="2" eb="4">
      <t>オウヨウ</t>
    </rPh>
    <phoneticPr fontId="5"/>
  </si>
  <si>
    <t>前橋工科大学</t>
    <phoneticPr fontId="5"/>
  </si>
  <si>
    <t>書類・基礎学力（数・理）・面接</t>
    <rPh sb="0" eb="2">
      <t>ショルイ</t>
    </rPh>
    <rPh sb="3" eb="5">
      <t>キソ</t>
    </rPh>
    <rPh sb="5" eb="7">
      <t>ガクリョク</t>
    </rPh>
    <rPh sb="8" eb="9">
      <t>スウ</t>
    </rPh>
    <rPh sb="10" eb="11">
      <t>リ</t>
    </rPh>
    <rPh sb="13" eb="15">
      <t>メンセツ</t>
    </rPh>
    <phoneticPr fontId="5"/>
  </si>
  <si>
    <t>〈推薦入試Ⅰ〉
地域政策/地域づくり/観光政策</t>
    <rPh sb="1" eb="3">
      <t>スイセン</t>
    </rPh>
    <rPh sb="3" eb="5">
      <t>ニュウシ</t>
    </rPh>
    <rPh sb="8" eb="10">
      <t>チイキ</t>
    </rPh>
    <rPh sb="10" eb="12">
      <t>セイサク</t>
    </rPh>
    <rPh sb="13" eb="15">
      <t>チイキ</t>
    </rPh>
    <rPh sb="19" eb="21">
      <t>カンコウ</t>
    </rPh>
    <rPh sb="21" eb="23">
      <t>セイサク</t>
    </rPh>
    <phoneticPr fontId="5"/>
  </si>
  <si>
    <t>&lt;推薦選抜Ⅰ&gt;アグリビジネス</t>
    <phoneticPr fontId="5"/>
  </si>
  <si>
    <t>農･工・水･総</t>
    <rPh sb="0" eb="1">
      <t>ノウ</t>
    </rPh>
    <rPh sb="2" eb="3">
      <t>コウ</t>
    </rPh>
    <rPh sb="4" eb="5">
      <t>ミズ</t>
    </rPh>
    <rPh sb="6" eb="7">
      <t>ソウ</t>
    </rPh>
    <phoneticPr fontId="5"/>
  </si>
  <si>
    <t>&lt;推薦選抜Ⅰ&gt;生物環境科学</t>
    <phoneticPr fontId="5"/>
  </si>
  <si>
    <t>&lt;推薦選抜Ⅰ&gt;生物生産科学</t>
    <phoneticPr fontId="5"/>
  </si>
  <si>
    <t>&lt;推薦選抜Ⅰ&gt;応用生物科学</t>
    <rPh sb="1" eb="3">
      <t>スイセン</t>
    </rPh>
    <rPh sb="3" eb="5">
      <t>センバツ</t>
    </rPh>
    <phoneticPr fontId="5"/>
  </si>
  <si>
    <t>書類･面接・共テ</t>
    <phoneticPr fontId="5"/>
  </si>
  <si>
    <t>書類･面接・共テ</t>
    <rPh sb="0" eb="2">
      <t>ショルイ</t>
    </rPh>
    <rPh sb="3" eb="5">
      <t>メンセツ</t>
    </rPh>
    <phoneticPr fontId="5"/>
  </si>
  <si>
    <t>食資源開発</t>
    <rPh sb="0" eb="3">
      <t>ショクシゲン</t>
    </rPh>
    <rPh sb="3" eb="5">
      <t>カイハツ</t>
    </rPh>
    <phoneticPr fontId="5"/>
  </si>
  <si>
    <t>(推薦入学Ⅱ）環境科学</t>
    <rPh sb="1" eb="3">
      <t>スイセン</t>
    </rPh>
    <rPh sb="3" eb="5">
      <t>ニュウガク</t>
    </rPh>
    <rPh sb="7" eb="9">
      <t>カンキョウ</t>
    </rPh>
    <rPh sb="9" eb="11">
      <t>カガク</t>
    </rPh>
    <phoneticPr fontId="5"/>
  </si>
  <si>
    <t>&lt;推薦入試Ⅱ&gt;'&lt;専門推薦&gt;海洋資源科学/海洋生物生産学</t>
    <rPh sb="9" eb="13">
      <t>センモンスイセン</t>
    </rPh>
    <rPh sb="14" eb="18">
      <t>カイヨウシゲン</t>
    </rPh>
    <rPh sb="18" eb="20">
      <t>カガク</t>
    </rPh>
    <rPh sb="20" eb="22">
      <t>カイヨウ</t>
    </rPh>
    <rPh sb="22" eb="24">
      <t>セイブツ</t>
    </rPh>
    <rPh sb="24" eb="26">
      <t>セイサン</t>
    </rPh>
    <rPh sb="27" eb="28">
      <t>ガク</t>
    </rPh>
    <phoneticPr fontId="5"/>
  </si>
  <si>
    <t>&lt;推薦入試Ⅰ&gt;農林資源科学/農芸化学</t>
    <rPh sb="7" eb="9">
      <t>ノウリン</t>
    </rPh>
    <rPh sb="9" eb="11">
      <t>シゲン</t>
    </rPh>
    <rPh sb="11" eb="13">
      <t>カガク</t>
    </rPh>
    <rPh sb="14" eb="16">
      <t>ノウゲイ</t>
    </rPh>
    <rPh sb="16" eb="18">
      <t>カガク</t>
    </rPh>
    <phoneticPr fontId="5"/>
  </si>
  <si>
    <t>農・工・水・総</t>
    <rPh sb="0" eb="1">
      <t>ノウ</t>
    </rPh>
    <rPh sb="2" eb="3">
      <t>コウ</t>
    </rPh>
    <rPh sb="4" eb="5">
      <t>スイ</t>
    </rPh>
    <rPh sb="6" eb="7">
      <t>ソウ</t>
    </rPh>
    <phoneticPr fontId="5"/>
  </si>
  <si>
    <t>&lt;推薦入試Ⅰ&gt;農林資源科学/フィールド科学</t>
    <rPh sb="19" eb="21">
      <t>カガク</t>
    </rPh>
    <phoneticPr fontId="5"/>
  </si>
  <si>
    <t>&lt;推薦入試Ⅰ&gt;農林資源科学/フィールド科学</t>
    <rPh sb="1" eb="3">
      <t>スイセン</t>
    </rPh>
    <rPh sb="3" eb="5">
      <t>ニュウシ</t>
    </rPh>
    <rPh sb="19" eb="21">
      <t>カガク</t>
    </rPh>
    <phoneticPr fontId="5"/>
  </si>
  <si>
    <t>書類・共テ(理｛物化生地から2科目｝・外)</t>
    <rPh sb="6" eb="7">
      <t>リ</t>
    </rPh>
    <rPh sb="8" eb="9">
      <t>ブツ</t>
    </rPh>
    <rPh sb="9" eb="10">
      <t>カ</t>
    </rPh>
    <rPh sb="10" eb="11">
      <t>ナマ</t>
    </rPh>
    <rPh sb="11" eb="12">
      <t>チ</t>
    </rPh>
    <rPh sb="15" eb="17">
      <t>カモク</t>
    </rPh>
    <rPh sb="19" eb="20">
      <t>ガイ</t>
    </rPh>
    <phoneticPr fontId="5"/>
  </si>
  <si>
    <t>2-2</t>
    <phoneticPr fontId="5"/>
  </si>
  <si>
    <t>&lt;推薦入試Ⅱ&gt;応用生物科学</t>
    <rPh sb="1" eb="3">
      <t>スイセン</t>
    </rPh>
    <rPh sb="3" eb="5">
      <t>ニュウシ</t>
    </rPh>
    <phoneticPr fontId="5"/>
  </si>
  <si>
    <t>指定条件あり</t>
    <rPh sb="0" eb="4">
      <t>シテイジョウケン</t>
    </rPh>
    <phoneticPr fontId="2"/>
  </si>
  <si>
    <t>書類・小論・面接(含口頭試問）</t>
    <rPh sb="0" eb="2">
      <t>ショルイ</t>
    </rPh>
    <rPh sb="3" eb="5">
      <t>ショウロン</t>
    </rPh>
    <rPh sb="6" eb="8">
      <t>メンセツ</t>
    </rPh>
    <rPh sb="9" eb="10">
      <t>ガン</t>
    </rPh>
    <rPh sb="10" eb="12">
      <t>コウトウ</t>
    </rPh>
    <rPh sb="12" eb="14">
      <t>シモン</t>
    </rPh>
    <phoneticPr fontId="2"/>
  </si>
  <si>
    <t>&lt;地域産業振興枠&gt;生物資源産業</t>
    <rPh sb="1" eb="3">
      <t>チイキ</t>
    </rPh>
    <rPh sb="3" eb="5">
      <t>サンギョウ</t>
    </rPh>
    <rPh sb="5" eb="7">
      <t>シンコウ</t>
    </rPh>
    <rPh sb="7" eb="8">
      <t>ワク</t>
    </rPh>
    <rPh sb="9" eb="11">
      <t>セイブツ</t>
    </rPh>
    <rPh sb="11" eb="13">
      <t>シゲン</t>
    </rPh>
    <rPh sb="13" eb="15">
      <t>サンギョウ</t>
    </rPh>
    <phoneticPr fontId="5"/>
  </si>
  <si>
    <t>&lt;推薦入試Ⅰ&gt;
&lt;全国枠&gt;生物資源産業</t>
    <rPh sb="1" eb="3">
      <t>スイセン</t>
    </rPh>
    <rPh sb="3" eb="5">
      <t>ニュウシ</t>
    </rPh>
    <rPh sb="9" eb="12">
      <t>ゼンコクワク</t>
    </rPh>
    <rPh sb="13" eb="15">
      <t>セイブツ</t>
    </rPh>
    <rPh sb="15" eb="17">
      <t>シゲン</t>
    </rPh>
    <rPh sb="17" eb="19">
      <t>サンギョウ</t>
    </rPh>
    <phoneticPr fontId="5"/>
  </si>
  <si>
    <t>総合農業科学</t>
    <rPh sb="5" eb="6">
      <t>ガク</t>
    </rPh>
    <phoneticPr fontId="5"/>
  </si>
  <si>
    <t>普・総合</t>
    <rPh sb="0" eb="1">
      <t>フ</t>
    </rPh>
    <rPh sb="2" eb="4">
      <t>ソウゴウ</t>
    </rPh>
    <phoneticPr fontId="5"/>
  </si>
  <si>
    <t>B2</t>
    <phoneticPr fontId="5"/>
  </si>
  <si>
    <t>A2</t>
    <phoneticPr fontId="5"/>
  </si>
  <si>
    <t>&lt;推薦入試Ⅰ&gt;社会ｼｽﾃﾑ土木</t>
    <rPh sb="1" eb="3">
      <t>スイセン</t>
    </rPh>
    <rPh sb="3" eb="5">
      <t>ニュウシ</t>
    </rPh>
    <rPh sb="7" eb="9">
      <t>シャカイ</t>
    </rPh>
    <rPh sb="13" eb="15">
      <t>ドボク</t>
    </rPh>
    <phoneticPr fontId="5"/>
  </si>
  <si>
    <t>〈推薦入試Ⅱ〉共同獣医</t>
    <rPh sb="1" eb="7">
      <t>スイセンニュウシ２）</t>
    </rPh>
    <rPh sb="7" eb="9">
      <t>キョウドウ</t>
    </rPh>
    <rPh sb="9" eb="11">
      <t>ジュウイ</t>
    </rPh>
    <phoneticPr fontId="5"/>
  </si>
  <si>
    <t>成績条件あり　地域貢献型</t>
    <rPh sb="0" eb="2">
      <t>セイセキ</t>
    </rPh>
    <rPh sb="2" eb="4">
      <t>ジョウケン</t>
    </rPh>
    <rPh sb="7" eb="9">
      <t>チイキ</t>
    </rPh>
    <rPh sb="9" eb="11">
      <t>コウケン</t>
    </rPh>
    <rPh sb="11" eb="12">
      <t>ガタ</t>
    </rPh>
    <phoneticPr fontId="5"/>
  </si>
  <si>
    <t>書類・小論文・面接・共テ　理・外必須、その他1教科</t>
    <rPh sb="0" eb="2">
      <t>ショルイ</t>
    </rPh>
    <rPh sb="3" eb="6">
      <t>ショウロンブン</t>
    </rPh>
    <rPh sb="7" eb="9">
      <t>メンセツ</t>
    </rPh>
    <rPh sb="13" eb="14">
      <t>リ</t>
    </rPh>
    <rPh sb="15" eb="16">
      <t>ソト</t>
    </rPh>
    <rPh sb="16" eb="18">
      <t>ヒッスウ</t>
    </rPh>
    <rPh sb="21" eb="22">
      <t>タ</t>
    </rPh>
    <rPh sb="23" eb="25">
      <t>キョウカ</t>
    </rPh>
    <phoneticPr fontId="5"/>
  </si>
  <si>
    <t>3-3or3-4</t>
  </si>
  <si>
    <t>B5</t>
    <phoneticPr fontId="5"/>
  </si>
  <si>
    <t>成績条件あり　課題探究型</t>
    <rPh sb="0" eb="2">
      <t>セイセキ</t>
    </rPh>
    <rPh sb="2" eb="4">
      <t>ジョウケン</t>
    </rPh>
    <rPh sb="7" eb="9">
      <t>カダイ</t>
    </rPh>
    <rPh sb="9" eb="11">
      <t>タンキュウ</t>
    </rPh>
    <rPh sb="11" eb="12">
      <t>ガタ</t>
    </rPh>
    <phoneticPr fontId="5"/>
  </si>
  <si>
    <t>書類・面接・共テ　理・外必須、その他1教科</t>
    <rPh sb="0" eb="2">
      <t>ショルイ</t>
    </rPh>
    <rPh sb="3" eb="5">
      <t>メンセツ</t>
    </rPh>
    <rPh sb="9" eb="10">
      <t>リ</t>
    </rPh>
    <rPh sb="11" eb="12">
      <t>ソト</t>
    </rPh>
    <rPh sb="12" eb="14">
      <t>ヒッスウ</t>
    </rPh>
    <rPh sb="17" eb="18">
      <t>タ</t>
    </rPh>
    <rPh sb="19" eb="21">
      <t>キョウカ</t>
    </rPh>
    <phoneticPr fontId="5"/>
  </si>
  <si>
    <t>A33</t>
    <phoneticPr fontId="5"/>
  </si>
  <si>
    <t>〈推薦入試Ⅱ〉生命環境農</t>
    <rPh sb="1" eb="3">
      <t>スイセン</t>
    </rPh>
    <rPh sb="3" eb="5">
      <t>ニュウシ</t>
    </rPh>
    <rPh sb="7" eb="9">
      <t>セイメイ</t>
    </rPh>
    <rPh sb="9" eb="11">
      <t>カンキョウ</t>
    </rPh>
    <rPh sb="11" eb="12">
      <t>ノウ</t>
    </rPh>
    <phoneticPr fontId="5"/>
  </si>
  <si>
    <t>D5</t>
    <phoneticPr fontId="5"/>
  </si>
  <si>
    <t>C5</t>
    <phoneticPr fontId="5"/>
  </si>
  <si>
    <t>B23</t>
    <phoneticPr fontId="5"/>
  </si>
  <si>
    <t xml:space="preserve">農学部合計 </t>
    <rPh sb="0" eb="3">
      <t>ノウガクブ</t>
    </rPh>
    <rPh sb="3" eb="5">
      <t>ゴウケイ</t>
    </rPh>
    <phoneticPr fontId="5"/>
  </si>
  <si>
    <t>A7</t>
    <phoneticPr fontId="5"/>
  </si>
  <si>
    <t>&lt;推薦入試Ⅰ&gt;生命環境農</t>
    <rPh sb="1" eb="3">
      <t>スイセン</t>
    </rPh>
    <rPh sb="3" eb="5">
      <t>ニュウシ</t>
    </rPh>
    <rPh sb="7" eb="9">
      <t>セイメイ</t>
    </rPh>
    <rPh sb="9" eb="11">
      <t>カンキョウ</t>
    </rPh>
    <rPh sb="11" eb="12">
      <t>ノウ</t>
    </rPh>
    <phoneticPr fontId="5"/>
  </si>
  <si>
    <t>教員志望</t>
    <rPh sb="0" eb="2">
      <t>キョウイン</t>
    </rPh>
    <rPh sb="2" eb="4">
      <t>シボウ</t>
    </rPh>
    <phoneticPr fontId="5"/>
  </si>
  <si>
    <t>地域指定推薦/定員は全コ－ス注あり</t>
    <rPh sb="0" eb="2">
      <t>チイキ</t>
    </rPh>
    <rPh sb="2" eb="4">
      <t>シテイ</t>
    </rPh>
    <rPh sb="4" eb="6">
      <t>スイセン</t>
    </rPh>
    <rPh sb="7" eb="9">
      <t>テイイン</t>
    </rPh>
    <rPh sb="10" eb="11">
      <t>ゼン</t>
    </rPh>
    <rPh sb="14" eb="15">
      <t>チュウ</t>
    </rPh>
    <phoneticPr fontId="5"/>
  </si>
  <si>
    <t>教員養成</t>
    <rPh sb="0" eb="2">
      <t>キョウイン</t>
    </rPh>
    <rPh sb="2" eb="4">
      <t>ヨウセイ</t>
    </rPh>
    <phoneticPr fontId="5"/>
  </si>
  <si>
    <t>&lt;推薦入試Ⅰ&gt;海洋生物資源</t>
    <rPh sb="1" eb="3">
      <t>スイセン</t>
    </rPh>
    <rPh sb="3" eb="5">
      <t>ニュウシ</t>
    </rPh>
    <rPh sb="7" eb="9">
      <t>カイヨウ</t>
    </rPh>
    <rPh sb="9" eb="11">
      <t>セイブツ</t>
    </rPh>
    <rPh sb="11" eb="13">
      <t>シゲン</t>
    </rPh>
    <phoneticPr fontId="5"/>
  </si>
  <si>
    <t>&lt;推薦入試Ⅰ&gt;生物圏生命化学</t>
    <rPh sb="1" eb="3">
      <t>スイセン</t>
    </rPh>
    <rPh sb="3" eb="5">
      <t>ニュウシ</t>
    </rPh>
    <rPh sb="12" eb="13">
      <t>バ</t>
    </rPh>
    <phoneticPr fontId="5"/>
  </si>
  <si>
    <t>&lt;推薦入試Ⅰ&gt;共生環境</t>
    <rPh sb="1" eb="3">
      <t>スイセン</t>
    </rPh>
    <rPh sb="3" eb="5">
      <t>ニュウシ</t>
    </rPh>
    <phoneticPr fontId="5"/>
  </si>
  <si>
    <t>&lt;推薦入試Ⅰ&gt;資源循環</t>
    <rPh sb="1" eb="3">
      <t>スイセン</t>
    </rPh>
    <rPh sb="3" eb="5">
      <t>ニュウシ</t>
    </rPh>
    <phoneticPr fontId="5"/>
  </si>
  <si>
    <t>将来を見据えた目的のある者</t>
    <rPh sb="0" eb="2">
      <t>ショウライ</t>
    </rPh>
    <rPh sb="3" eb="5">
      <t>ミス</t>
    </rPh>
    <rPh sb="7" eb="9">
      <t>モクテキ</t>
    </rPh>
    <rPh sb="12" eb="13">
      <t>モノ</t>
    </rPh>
    <phoneticPr fontId="5"/>
  </si>
  <si>
    <t>書類・共テ（共テ理=物･化･生･地から2科目）</t>
    <phoneticPr fontId="5"/>
  </si>
  <si>
    <t>書類審査・共テ（物化生地より2科目）・面接</t>
    <rPh sb="8" eb="9">
      <t>ブツ</t>
    </rPh>
    <rPh sb="9" eb="10">
      <t>カ</t>
    </rPh>
    <rPh sb="10" eb="11">
      <t>セイ</t>
    </rPh>
    <rPh sb="11" eb="12">
      <t>チ</t>
    </rPh>
    <rPh sb="15" eb="17">
      <t>カモク</t>
    </rPh>
    <rPh sb="19" eb="21">
      <t>メンセツ</t>
    </rPh>
    <phoneticPr fontId="5"/>
  </si>
  <si>
    <t>&lt;推薦入学Ⅱ&gt;共同獣医</t>
    <rPh sb="7" eb="9">
      <t>キョウドウ</t>
    </rPh>
    <rPh sb="9" eb="11">
      <t>ジュウイ</t>
    </rPh>
    <phoneticPr fontId="5"/>
  </si>
  <si>
    <t>物質生物工学</t>
    <rPh sb="0" eb="2">
      <t>ブッシツ</t>
    </rPh>
    <rPh sb="2" eb="4">
      <t>セイブツ</t>
    </rPh>
    <rPh sb="4" eb="6">
      <t>コウガク</t>
    </rPh>
    <phoneticPr fontId="5"/>
  </si>
  <si>
    <t>3‐3</t>
  </si>
  <si>
    <t>〈学校推薦型選抜Ⅱ〉
森林科学</t>
    <rPh sb="1" eb="3">
      <t>ガッコウ</t>
    </rPh>
    <rPh sb="3" eb="5">
      <t>スイセン</t>
    </rPh>
    <rPh sb="5" eb="6">
      <t>ガタ</t>
    </rPh>
    <rPh sb="6" eb="8">
      <t>センバツ</t>
    </rPh>
    <phoneticPr fontId="5"/>
  </si>
  <si>
    <t>2-2or2-3</t>
  </si>
  <si>
    <t>農・工・総</t>
  </si>
  <si>
    <t>農業環境工学</t>
    <phoneticPr fontId="5"/>
  </si>
  <si>
    <t>一般推薦に含む</t>
    <rPh sb="0" eb="4">
      <t>イッパンスイセン</t>
    </rPh>
    <rPh sb="5" eb="6">
      <t>フク</t>
    </rPh>
    <phoneticPr fontId="5"/>
  </si>
  <si>
    <t>〈専門高校推薦〉地域総合農
（農業科学）(地域共生）</t>
    <rPh sb="1" eb="3">
      <t>センモン</t>
    </rPh>
    <rPh sb="3" eb="5">
      <t>コウコウ</t>
    </rPh>
    <rPh sb="5" eb="7">
      <t>スイセン</t>
    </rPh>
    <rPh sb="8" eb="10">
      <t>チイキ</t>
    </rPh>
    <rPh sb="10" eb="12">
      <t>ソウゴウ</t>
    </rPh>
    <rPh sb="12" eb="13">
      <t>ノウ</t>
    </rPh>
    <rPh sb="15" eb="17">
      <t>ノウギョウ</t>
    </rPh>
    <rPh sb="17" eb="19">
      <t>カガク</t>
    </rPh>
    <rPh sb="21" eb="23">
      <t>チイキ</t>
    </rPh>
    <rPh sb="23" eb="25">
      <t>キョウセイ</t>
    </rPh>
    <phoneticPr fontId="5"/>
  </si>
  <si>
    <t>〈専門高校推薦〉食生命科学</t>
    <rPh sb="1" eb="3">
      <t>センモン</t>
    </rPh>
    <rPh sb="3" eb="5">
      <t>コウコウ</t>
    </rPh>
    <rPh sb="5" eb="7">
      <t>スイセン</t>
    </rPh>
    <rPh sb="8" eb="9">
      <t>ショク</t>
    </rPh>
    <rPh sb="9" eb="11">
      <t>セイメイ</t>
    </rPh>
    <phoneticPr fontId="5"/>
  </si>
  <si>
    <t>〈専門高校推薦〉
学校教育
（教科教育）
（技術）</t>
    <rPh sb="3" eb="5">
      <t>コウコウ</t>
    </rPh>
    <rPh sb="9" eb="11">
      <t>ガッコウ</t>
    </rPh>
    <rPh sb="11" eb="13">
      <t>キョウイク</t>
    </rPh>
    <rPh sb="15" eb="17">
      <t>キョウカ</t>
    </rPh>
    <rPh sb="17" eb="19">
      <t>キョウイク</t>
    </rPh>
    <rPh sb="22" eb="24">
      <t>ギジュツ</t>
    </rPh>
    <phoneticPr fontId="5"/>
  </si>
  <si>
    <t>6・0</t>
    <phoneticPr fontId="5"/>
  </si>
  <si>
    <t>7・0</t>
    <phoneticPr fontId="5"/>
  </si>
  <si>
    <t>(調査対象　令和４年度卒業生）</t>
    <rPh sb="1" eb="3">
      <t>チョウサ</t>
    </rPh>
    <rPh sb="3" eb="5">
      <t>タイショウ</t>
    </rPh>
    <rPh sb="6" eb="8">
      <t>レイワ</t>
    </rPh>
    <rPh sb="9" eb="11">
      <t>ネンド</t>
    </rPh>
    <rPh sb="11" eb="13">
      <t>ソツギョウ</t>
    </rPh>
    <rPh sb="13" eb="14">
      <t>セイ</t>
    </rPh>
    <phoneticPr fontId="5"/>
  </si>
  <si>
    <t>令和５年度　大学推薦入学に関する調査</t>
    <rPh sb="0" eb="2">
      <t>レイワ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</si>
</sst>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_ "/>
    <numFmt numFmtId="177" formatCode="0.0"/>
    <numFmt numFmtId="178" formatCode="0_);[Red]\(0\)"/>
    <numFmt numFmtId="179" formatCode="0_ "/>
  </numFmts>
  <fonts count="37" x14ac:knownFonts="1">
    <font>
      <sz val="11"/>
      <name val="ＭＳ Ｐゴシック"/>
      <family val="3"/>
      <charset val="128"/>
    </font>
    <font>
      <sz val="11"/>
      <name val="ＭＳ Ｐゴシック"/>
      <family val="3"/>
      <charset val="128"/>
    </font>
    <font>
      <sz val="11"/>
      <color indexed="8"/>
      <name val="ＭＳ Ｐゴシック"/>
      <family val="3"/>
      <charset val="128"/>
    </font>
    <font>
      <sz val="11"/>
      <color indexed="9"/>
      <name val="ＭＳ Ｐゴシック"/>
      <family val="3"/>
      <charset val="128"/>
    </font>
    <font>
      <sz val="9"/>
      <name val="ＭＳ Ｐゴシック"/>
      <family val="3"/>
      <charset val="128"/>
    </font>
    <font>
      <sz val="6"/>
      <name val="ＭＳ Ｐゴシック"/>
      <family val="3"/>
      <charset val="128"/>
    </font>
    <font>
      <b/>
      <sz val="14"/>
      <name val="ＭＳ Ｐゴシック"/>
      <family val="3"/>
      <charset val="128"/>
    </font>
    <font>
      <sz val="11"/>
      <name val="ＭＳ 明朝"/>
      <family val="1"/>
      <charset val="128"/>
    </font>
    <font>
      <b/>
      <sz val="9"/>
      <color indexed="81"/>
      <name val="ＭＳ Ｐゴシック"/>
      <family val="3"/>
      <charset val="128"/>
    </font>
    <font>
      <sz val="11"/>
      <color indexed="8"/>
      <name val="ＭＳ Ｐゴシック"/>
      <family val="3"/>
      <charset val="128"/>
    </font>
    <font>
      <b/>
      <sz val="10"/>
      <color indexed="81"/>
      <name val="ＭＳ Ｐゴシック"/>
      <family val="3"/>
      <charset val="128"/>
    </font>
    <font>
      <b/>
      <sz val="9"/>
      <name val="ＭＳ Ｐ明朝"/>
      <family val="1"/>
      <charset val="128"/>
    </font>
    <font>
      <sz val="9"/>
      <name val="ＭＳ ゴシック"/>
      <family val="3"/>
      <charset val="128"/>
    </font>
    <font>
      <b/>
      <sz val="9"/>
      <name val="ＭＳ 明朝"/>
      <family val="1"/>
      <charset val="128"/>
    </font>
    <font>
      <sz val="8"/>
      <name val="ＭＳ Ｐゴシック"/>
      <family val="3"/>
      <charset val="128"/>
    </font>
    <font>
      <sz val="11"/>
      <color theme="1"/>
      <name val="ＭＳ Ｐゴシック"/>
      <family val="3"/>
      <charset val="128"/>
      <scheme val="minor"/>
    </font>
    <font>
      <sz val="9"/>
      <color rgb="FFFF0000"/>
      <name val="ＭＳ Ｐゴシック"/>
      <family val="3"/>
      <charset val="128"/>
    </font>
    <font>
      <sz val="9"/>
      <name val="ＭＳ Ｐゴシック"/>
      <family val="3"/>
      <charset val="128"/>
      <scheme val="minor"/>
    </font>
    <font>
      <sz val="9"/>
      <color rgb="FFFF0000"/>
      <name val="ＭＳ Ｐゴシック"/>
      <family val="3"/>
      <charset val="128"/>
      <scheme val="minor"/>
    </font>
    <font>
      <sz val="9"/>
      <color theme="1"/>
      <name val="ＭＳ Ｐゴシック"/>
      <family val="3"/>
      <charset val="128"/>
      <scheme val="minor"/>
    </font>
    <font>
      <sz val="9"/>
      <color theme="1"/>
      <name val="ＭＳ Ｐゴシック"/>
      <family val="3"/>
      <charset val="128"/>
    </font>
    <font>
      <sz val="9"/>
      <color rgb="FF00B050"/>
      <name val="ＭＳ Ｐゴシック"/>
      <family val="3"/>
      <charset val="128"/>
    </font>
    <font>
      <sz val="11"/>
      <color rgb="FFFF0000"/>
      <name val="ＭＳ Ｐゴシック"/>
      <family val="3"/>
      <charset val="128"/>
    </font>
    <font>
      <sz val="8"/>
      <color theme="1"/>
      <name val="ＭＳ Ｐゴシック"/>
      <family val="3"/>
      <charset val="128"/>
      <scheme val="minor"/>
    </font>
    <font>
      <sz val="6"/>
      <color theme="1"/>
      <name val="ＭＳ Ｐゴシック"/>
      <family val="3"/>
      <charset val="128"/>
    </font>
    <font>
      <b/>
      <sz val="12"/>
      <color theme="1"/>
      <name val="ＭＳ 明朝"/>
      <family val="1"/>
      <charset val="128"/>
    </font>
    <font>
      <sz val="12"/>
      <name val="ＭＳ Ｐゴシック"/>
      <family val="3"/>
      <charset val="128"/>
    </font>
    <font>
      <b/>
      <sz val="12"/>
      <name val="ＭＳ 明朝"/>
      <family val="1"/>
      <charset val="128"/>
    </font>
    <font>
      <sz val="6"/>
      <name val="ＭＳ Ｐゴシック"/>
      <family val="3"/>
      <charset val="128"/>
      <scheme val="minor"/>
    </font>
    <font>
      <sz val="5.5"/>
      <name val="ＭＳ Ｐゴシック"/>
      <family val="3"/>
      <charset val="128"/>
      <scheme val="minor"/>
    </font>
    <font>
      <sz val="5.5"/>
      <name val="ＭＳ Ｐゴシック"/>
      <family val="3"/>
      <charset val="128"/>
    </font>
    <font>
      <sz val="5.5"/>
      <color theme="1"/>
      <name val="ＭＳ Ｐゴシック"/>
      <family val="3"/>
      <charset val="128"/>
    </font>
    <font>
      <sz val="7"/>
      <name val="ＭＳ Ｐゴシック"/>
      <family val="3"/>
      <charset val="128"/>
    </font>
    <font>
      <sz val="7"/>
      <color theme="1"/>
      <name val="ＭＳ Ｐゴシック"/>
      <family val="3"/>
      <charset val="128"/>
    </font>
    <font>
      <b/>
      <sz val="12"/>
      <name val="ＭＳ Ｐ明朝"/>
      <family val="1"/>
      <charset val="128"/>
    </font>
    <font>
      <sz val="7"/>
      <name val="ＭＳ Ｐゴシック"/>
      <family val="3"/>
      <charset val="128"/>
      <scheme val="minor"/>
    </font>
    <font>
      <b/>
      <sz val="11"/>
      <name val="ＭＳ Ｐ明朝"/>
      <family val="1"/>
      <charset val="128"/>
    </font>
  </fonts>
  <fills count="11">
    <fill>
      <patternFill patternType="none"/>
    </fill>
    <fill>
      <patternFill patternType="gray125"/>
    </fill>
    <fill>
      <patternFill patternType="solid">
        <fgColor indexed="44"/>
        <bgColor indexed="64"/>
      </patternFill>
    </fill>
    <fill>
      <patternFill patternType="solid">
        <fgColor indexed="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rgb="FF99CCFF"/>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92D050"/>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top/>
      <bottom style="thin">
        <color indexed="64"/>
      </bottom>
      <diagonal/>
    </border>
    <border>
      <left style="hair">
        <color indexed="64"/>
      </left>
      <right/>
      <top/>
      <bottom/>
      <diagonal/>
    </border>
    <border>
      <left style="thin">
        <color indexed="64"/>
      </left>
      <right style="thin">
        <color indexed="64"/>
      </right>
      <top/>
      <bottom/>
      <diagonal/>
    </border>
    <border>
      <left style="hair">
        <color indexed="64"/>
      </left>
      <right/>
      <top style="hair">
        <color indexed="64"/>
      </top>
      <bottom style="hair">
        <color indexed="64"/>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diagonal/>
    </border>
    <border>
      <left/>
      <right/>
      <top style="thin">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bottom/>
      <diagonal/>
    </border>
    <border>
      <left/>
      <right style="thin">
        <color indexed="64"/>
      </right>
      <top style="thin">
        <color indexed="64"/>
      </top>
      <bottom style="hair">
        <color indexed="64"/>
      </bottom>
      <diagonal/>
    </border>
    <border>
      <left/>
      <right style="hair">
        <color indexed="64"/>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hair">
        <color indexed="64"/>
      </right>
      <top/>
      <bottom style="thin">
        <color indexed="64"/>
      </bottom>
      <diagonal/>
    </border>
    <border>
      <left/>
      <right/>
      <top/>
      <bottom style="hair">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thin">
        <color indexed="64"/>
      </top>
      <bottom/>
      <diagonal/>
    </border>
    <border>
      <left/>
      <right style="thin">
        <color indexed="64"/>
      </right>
      <top/>
      <bottom/>
      <diagonal/>
    </border>
    <border>
      <left style="hair">
        <color indexed="64"/>
      </left>
      <right style="thin">
        <color indexed="64"/>
      </right>
      <top/>
      <bottom/>
      <diagonal/>
    </border>
    <border>
      <left style="thin">
        <color indexed="64"/>
      </left>
      <right/>
      <top style="thin">
        <color indexed="64"/>
      </top>
      <bottom/>
      <diagonal/>
    </border>
    <border>
      <left style="thin">
        <color indexed="64"/>
      </left>
      <right/>
      <top style="hair">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right style="thin">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hair">
        <color indexed="64"/>
      </top>
      <bottom style="thin">
        <color indexed="64"/>
      </bottom>
      <diagonal/>
    </border>
  </borders>
  <cellStyleXfs count="14">
    <xf numFmtId="0" fontId="0" fillId="0" borderId="0">
      <alignment vertical="center"/>
    </xf>
    <xf numFmtId="9" fontId="1" fillId="0" borderId="0" applyFont="0" applyFill="0" applyBorder="0" applyAlignment="0" applyProtection="0">
      <alignment vertical="center"/>
    </xf>
    <xf numFmtId="9" fontId="7" fillId="0" borderId="0" applyFont="0" applyFill="0" applyBorder="0" applyAlignment="0" applyProtection="0">
      <alignment vertical="center"/>
    </xf>
    <xf numFmtId="9" fontId="1" fillId="0" borderId="0" applyFill="0" applyBorder="0" applyProtection="0">
      <alignment vertical="center"/>
    </xf>
    <xf numFmtId="9" fontId="9" fillId="0" borderId="0" applyFont="0" applyFill="0" applyBorder="0" applyAlignment="0" applyProtection="0">
      <alignment vertical="center"/>
    </xf>
    <xf numFmtId="0" fontId="7" fillId="0" borderId="0">
      <alignment vertical="center"/>
    </xf>
    <xf numFmtId="0" fontId="1" fillId="0" borderId="0">
      <alignment vertical="center"/>
    </xf>
    <xf numFmtId="0" fontId="1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0" borderId="0">
      <alignment vertical="center"/>
    </xf>
    <xf numFmtId="0" fontId="15" fillId="0" borderId="0">
      <alignment vertical="center"/>
    </xf>
  </cellStyleXfs>
  <cellXfs count="815">
    <xf numFmtId="0" fontId="0" fillId="0" borderId="0" xfId="0">
      <alignment vertical="center"/>
    </xf>
    <xf numFmtId="0" fontId="0" fillId="0" borderId="0" xfId="0" applyProtection="1">
      <alignment vertical="center"/>
      <protection locked="0"/>
    </xf>
    <xf numFmtId="0" fontId="4" fillId="0" borderId="1" xfId="0" applyFont="1" applyBorder="1" applyProtection="1">
      <alignment vertical="center"/>
      <protection locked="0"/>
    </xf>
    <xf numFmtId="0" fontId="4" fillId="0" borderId="1" xfId="0" applyFont="1" applyBorder="1" applyAlignment="1" applyProtection="1">
      <alignment horizontal="right" vertical="center"/>
      <protection locked="0"/>
    </xf>
    <xf numFmtId="0" fontId="4" fillId="0" borderId="1" xfId="0" applyFont="1" applyBorder="1" applyAlignment="1" applyProtection="1">
      <alignment vertical="center" shrinkToFit="1"/>
      <protection locked="0"/>
    </xf>
    <xf numFmtId="0" fontId="4" fillId="0" borderId="0" xfId="0" applyFont="1" applyProtection="1">
      <alignment vertical="center"/>
      <protection locked="0"/>
    </xf>
    <xf numFmtId="0" fontId="4" fillId="0" borderId="3" xfId="0" applyFont="1" applyBorder="1" applyProtection="1">
      <alignment vertical="center"/>
      <protection locked="0"/>
    </xf>
    <xf numFmtId="0" fontId="4" fillId="0" borderId="4" xfId="0" applyFont="1" applyBorder="1" applyProtection="1">
      <alignment vertical="center"/>
      <protection locked="0"/>
    </xf>
    <xf numFmtId="49" fontId="4" fillId="0" borderId="1" xfId="0" applyNumberFormat="1" applyFont="1" applyBorder="1" applyAlignment="1" applyProtection="1">
      <alignment horizontal="center" vertical="center" shrinkToFit="1"/>
      <protection locked="0"/>
    </xf>
    <xf numFmtId="0" fontId="4" fillId="0" borderId="5" xfId="0" applyFont="1" applyBorder="1" applyProtection="1">
      <alignment vertical="center"/>
      <protection locked="0"/>
    </xf>
    <xf numFmtId="0" fontId="16" fillId="0" borderId="3" xfId="0" applyFont="1" applyBorder="1" applyProtection="1">
      <alignment vertical="center"/>
      <protection locked="0"/>
    </xf>
    <xf numFmtId="0" fontId="16" fillId="0" borderId="1" xfId="0" applyFont="1" applyBorder="1" applyAlignment="1" applyProtection="1">
      <alignment horizontal="right" vertical="center"/>
      <protection locked="0"/>
    </xf>
    <xf numFmtId="0" fontId="16" fillId="0" borderId="1" xfId="0" applyFont="1" applyBorder="1" applyProtection="1">
      <alignment vertical="center"/>
      <protection locked="0"/>
    </xf>
    <xf numFmtId="0" fontId="16" fillId="0" borderId="5" xfId="0" applyFont="1" applyBorder="1" applyProtection="1">
      <alignment vertical="center"/>
      <protection locked="0"/>
    </xf>
    <xf numFmtId="0" fontId="16" fillId="0" borderId="4" xfId="0" applyFont="1" applyBorder="1" applyProtection="1">
      <alignment vertical="center"/>
      <protection locked="0"/>
    </xf>
    <xf numFmtId="0" fontId="4" fillId="0" borderId="3" xfId="0" applyFont="1" applyBorder="1" applyAlignment="1" applyProtection="1">
      <alignment horizontal="center" vertical="center"/>
      <protection locked="0"/>
    </xf>
    <xf numFmtId="0" fontId="4" fillId="0" borderId="3" xfId="0" applyFont="1" applyBorder="1" applyAlignment="1" applyProtection="1">
      <alignment vertical="center" shrinkToFit="1"/>
      <protection locked="0"/>
    </xf>
    <xf numFmtId="0" fontId="4" fillId="0" borderId="11"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1" xfId="0" applyFont="1" applyBorder="1" applyAlignment="1" applyProtection="1">
      <alignment horizontal="left" vertical="center" shrinkToFit="1"/>
      <protection locked="0"/>
    </xf>
    <xf numFmtId="0" fontId="16" fillId="0" borderId="13" xfId="0" applyFont="1" applyBorder="1" applyProtection="1">
      <alignment vertical="center"/>
      <protection locked="0"/>
    </xf>
    <xf numFmtId="0" fontId="4" fillId="0" borderId="13" xfId="0" applyFont="1" applyBorder="1" applyProtection="1">
      <alignment vertical="center"/>
      <protection locked="0"/>
    </xf>
    <xf numFmtId="0" fontId="4" fillId="0" borderId="14" xfId="0" applyFont="1" applyBorder="1" applyAlignment="1" applyProtection="1">
      <alignment horizontal="right" vertical="center"/>
      <protection locked="0"/>
    </xf>
    <xf numFmtId="0" fontId="4" fillId="0" borderId="15" xfId="0" applyFont="1" applyBorder="1" applyAlignment="1" applyProtection="1">
      <alignment horizontal="right" vertical="center"/>
      <protection locked="0"/>
    </xf>
    <xf numFmtId="0" fontId="16" fillId="0" borderId="16" xfId="0" applyFont="1" applyBorder="1" applyProtection="1">
      <alignment vertical="center"/>
      <protection locked="0"/>
    </xf>
    <xf numFmtId="0" fontId="4" fillId="0" borderId="16" xfId="0" applyFont="1" applyBorder="1" applyProtection="1">
      <alignment vertical="center"/>
      <protection locked="0"/>
    </xf>
    <xf numFmtId="0" fontId="4" fillId="0" borderId="17" xfId="0" applyFont="1" applyBorder="1" applyAlignment="1" applyProtection="1">
      <alignment horizontal="right" vertical="center"/>
      <protection locked="0"/>
    </xf>
    <xf numFmtId="0" fontId="16" fillId="0" borderId="11" xfId="0" applyFont="1" applyBorder="1" applyProtection="1">
      <alignment vertical="center"/>
      <protection locked="0"/>
    </xf>
    <xf numFmtId="0" fontId="4" fillId="0" borderId="11" xfId="0" applyFont="1" applyBorder="1" applyProtection="1">
      <alignment vertical="center"/>
      <protection locked="0"/>
    </xf>
    <xf numFmtId="0" fontId="4" fillId="0" borderId="18" xfId="0" applyFont="1" applyBorder="1" applyAlignment="1" applyProtection="1">
      <alignment horizontal="right" vertical="center"/>
      <protection locked="0"/>
    </xf>
    <xf numFmtId="0" fontId="4" fillId="0" borderId="5" xfId="0" applyFont="1" applyBorder="1" applyAlignment="1" applyProtection="1">
      <alignment horizontal="left" vertical="center" shrinkToFit="1"/>
      <protection locked="0"/>
    </xf>
    <xf numFmtId="0" fontId="4" fillId="0" borderId="19" xfId="0" applyFont="1" applyBorder="1" applyAlignment="1" applyProtection="1">
      <alignment horizontal="right" vertical="center"/>
      <protection locked="0"/>
    </xf>
    <xf numFmtId="0" fontId="4" fillId="0" borderId="20" xfId="0" applyFont="1" applyBorder="1" applyAlignment="1" applyProtection="1">
      <alignment horizontal="right" vertical="center"/>
      <protection locked="0"/>
    </xf>
    <xf numFmtId="177" fontId="4" fillId="0" borderId="4" xfId="0" applyNumberFormat="1" applyFont="1" applyBorder="1" applyAlignment="1" applyProtection="1">
      <alignment horizontal="center" vertical="center"/>
      <protection locked="0"/>
    </xf>
    <xf numFmtId="0" fontId="4" fillId="0" borderId="4" xfId="0" applyFont="1" applyBorder="1" applyAlignment="1" applyProtection="1">
      <alignment vertical="center" shrinkToFit="1"/>
      <protection locked="0"/>
    </xf>
    <xf numFmtId="0" fontId="4" fillId="0" borderId="3" xfId="0" applyFont="1" applyBorder="1" applyAlignment="1" applyProtection="1">
      <alignment horizontal="center" vertical="center" shrinkToFit="1"/>
      <protection locked="0"/>
    </xf>
    <xf numFmtId="0" fontId="4" fillId="0" borderId="4" xfId="0" applyFont="1" applyBorder="1" applyAlignment="1" applyProtection="1">
      <alignment horizontal="center" vertical="center" shrinkToFit="1"/>
      <protection locked="0"/>
    </xf>
    <xf numFmtId="0" fontId="4" fillId="0" borderId="12" xfId="0" applyFont="1" applyBorder="1" applyAlignment="1" applyProtection="1">
      <alignment horizontal="right" vertical="center"/>
      <protection locked="0"/>
    </xf>
    <xf numFmtId="0" fontId="4" fillId="0" borderId="11" xfId="0" applyFont="1" applyBorder="1" applyAlignment="1" applyProtection="1">
      <alignment horizontal="center" vertical="center" shrinkToFit="1"/>
      <protection locked="0"/>
    </xf>
    <xf numFmtId="0" fontId="4" fillId="0" borderId="11" xfId="0" applyFont="1" applyBorder="1" applyAlignment="1" applyProtection="1">
      <alignment vertical="center" shrinkToFit="1"/>
      <protection locked="0"/>
    </xf>
    <xf numFmtId="0" fontId="4" fillId="0" borderId="3" xfId="0" applyFont="1" applyBorder="1" applyAlignment="1" applyProtection="1">
      <alignment horizontal="left" vertical="center" shrinkToFit="1"/>
      <protection locked="0"/>
    </xf>
    <xf numFmtId="0" fontId="4" fillId="0" borderId="13" xfId="0" applyFont="1" applyBorder="1" applyAlignment="1" applyProtection="1">
      <alignment vertical="center" shrinkToFit="1"/>
      <protection locked="0"/>
    </xf>
    <xf numFmtId="0" fontId="4" fillId="0" borderId="21" xfId="0" applyFont="1" applyBorder="1" applyAlignment="1" applyProtection="1">
      <alignment vertical="center" shrinkToFit="1"/>
      <protection locked="0"/>
    </xf>
    <xf numFmtId="0" fontId="4" fillId="0" borderId="5" xfId="0" applyFont="1" applyBorder="1" applyAlignment="1" applyProtection="1">
      <alignment vertical="center" shrinkToFit="1"/>
      <protection locked="0"/>
    </xf>
    <xf numFmtId="0" fontId="4" fillId="0" borderId="0" xfId="0" applyFont="1" applyAlignment="1" applyProtection="1">
      <alignment vertical="center" shrinkToFit="1"/>
      <protection locked="0"/>
    </xf>
    <xf numFmtId="0" fontId="4" fillId="0" borderId="16" xfId="0" applyFont="1" applyBorder="1" applyAlignment="1" applyProtection="1">
      <alignment vertical="center" shrinkToFit="1"/>
      <protection locked="0"/>
    </xf>
    <xf numFmtId="0" fontId="4" fillId="0" borderId="26" xfId="0" applyFont="1" applyBorder="1" applyAlignment="1" applyProtection="1">
      <alignment vertical="center" shrinkToFit="1"/>
      <protection locked="0"/>
    </xf>
    <xf numFmtId="0" fontId="4" fillId="0" borderId="27" xfId="0" applyFont="1" applyBorder="1" applyAlignment="1" applyProtection="1">
      <alignment vertical="center" shrinkToFit="1"/>
      <protection locked="0"/>
    </xf>
    <xf numFmtId="0" fontId="4" fillId="0" borderId="28" xfId="0" applyFont="1" applyBorder="1" applyAlignment="1" applyProtection="1">
      <alignment vertical="center" shrinkToFit="1"/>
      <protection locked="0"/>
    </xf>
    <xf numFmtId="177" fontId="4" fillId="0" borderId="16" xfId="0" applyNumberFormat="1" applyFont="1" applyBorder="1" applyAlignment="1" applyProtection="1">
      <alignment horizontal="center" vertical="center"/>
      <protection locked="0"/>
    </xf>
    <xf numFmtId="177" fontId="4" fillId="0" borderId="11" xfId="0" applyNumberFormat="1" applyFont="1" applyBorder="1" applyAlignment="1" applyProtection="1">
      <alignment horizontal="center" vertical="center"/>
      <protection locked="0"/>
    </xf>
    <xf numFmtId="177" fontId="4" fillId="0" borderId="1" xfId="0" applyNumberFormat="1" applyFont="1" applyBorder="1" applyAlignment="1" applyProtection="1">
      <alignment horizontal="center" vertical="center"/>
      <protection locked="0"/>
    </xf>
    <xf numFmtId="0" fontId="4" fillId="0" borderId="29" xfId="0" applyFont="1" applyBorder="1" applyAlignment="1" applyProtection="1">
      <alignment horizontal="left" vertical="center" shrinkToFit="1"/>
      <protection locked="0"/>
    </xf>
    <xf numFmtId="0" fontId="4" fillId="0" borderId="13" xfId="0" applyFont="1" applyBorder="1" applyAlignment="1" applyProtection="1">
      <alignment horizontal="left" vertical="center" shrinkToFit="1"/>
      <protection locked="0"/>
    </xf>
    <xf numFmtId="0" fontId="16" fillId="0" borderId="0" xfId="0" applyFont="1" applyProtection="1">
      <alignment vertical="center"/>
      <protection locked="0"/>
    </xf>
    <xf numFmtId="0" fontId="4" fillId="0" borderId="10" xfId="0" applyFont="1" applyBorder="1" applyAlignment="1" applyProtection="1">
      <alignment vertical="center" shrinkToFit="1"/>
      <protection locked="0"/>
    </xf>
    <xf numFmtId="0" fontId="16" fillId="4" borderId="2" xfId="0" applyFont="1" applyFill="1" applyBorder="1" applyAlignment="1" applyProtection="1">
      <alignment horizontal="left" vertical="center" shrinkToFit="1"/>
      <protection locked="0"/>
    </xf>
    <xf numFmtId="0" fontId="16" fillId="4" borderId="6" xfId="0" applyFont="1" applyFill="1" applyBorder="1" applyAlignment="1" applyProtection="1">
      <alignment horizontal="left" vertical="center"/>
      <protection locked="0"/>
    </xf>
    <xf numFmtId="0" fontId="16" fillId="5" borderId="1" xfId="0" applyFont="1" applyFill="1" applyBorder="1" applyProtection="1">
      <alignment vertical="center"/>
      <protection locked="0"/>
    </xf>
    <xf numFmtId="0" fontId="16" fillId="5" borderId="1" xfId="0" applyFont="1" applyFill="1" applyBorder="1" applyAlignment="1" applyProtection="1">
      <alignment horizontal="center" vertical="center"/>
      <protection locked="0"/>
    </xf>
    <xf numFmtId="0" fontId="16" fillId="5" borderId="31" xfId="0" applyFont="1" applyFill="1" applyBorder="1" applyProtection="1">
      <alignment vertical="center"/>
      <protection locked="0"/>
    </xf>
    <xf numFmtId="0" fontId="16" fillId="5" borderId="1" xfId="0" applyFont="1" applyFill="1" applyBorder="1" applyAlignment="1" applyProtection="1">
      <alignment vertical="center" shrinkToFit="1"/>
      <protection locked="0"/>
    </xf>
    <xf numFmtId="0" fontId="16" fillId="5" borderId="4" xfId="0" applyFont="1" applyFill="1" applyBorder="1" applyProtection="1">
      <alignment vertical="center"/>
      <protection locked="0"/>
    </xf>
    <xf numFmtId="0" fontId="16" fillId="5" borderId="4" xfId="0" applyFont="1" applyFill="1" applyBorder="1" applyAlignment="1" applyProtection="1">
      <alignment horizontal="center" vertical="center"/>
      <protection locked="0"/>
    </xf>
    <xf numFmtId="177" fontId="16" fillId="5" borderId="32"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vertical="center" shrinkToFit="1"/>
      <protection locked="0"/>
    </xf>
    <xf numFmtId="177" fontId="16" fillId="5" borderId="31" xfId="0" applyNumberFormat="1" applyFont="1" applyFill="1" applyBorder="1" applyAlignment="1" applyProtection="1">
      <alignment horizontal="center" vertical="center"/>
      <protection locked="0"/>
    </xf>
    <xf numFmtId="0" fontId="16" fillId="5" borderId="31" xfId="0" applyFont="1" applyFill="1" applyBorder="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2" borderId="2" xfId="0" applyFont="1" applyFill="1" applyBorder="1" applyAlignment="1" applyProtection="1">
      <alignment horizontal="center" vertical="center"/>
      <protection locked="0"/>
    </xf>
    <xf numFmtId="0" fontId="11" fillId="3" borderId="7" xfId="0" applyFont="1" applyFill="1" applyBorder="1" applyAlignment="1" applyProtection="1">
      <alignment horizontal="right" vertical="center"/>
      <protection locked="0"/>
    </xf>
    <xf numFmtId="0" fontId="11" fillId="0" borderId="33" xfId="0" applyFont="1" applyBorder="1" applyAlignment="1" applyProtection="1">
      <alignment horizontal="center" vertical="center"/>
      <protection locked="0"/>
    </xf>
    <xf numFmtId="0" fontId="11" fillId="0" borderId="0" xfId="0" applyFont="1" applyAlignment="1" applyProtection="1">
      <alignment horizontal="center" vertical="center" shrinkToFit="1"/>
      <protection locked="0"/>
    </xf>
    <xf numFmtId="49" fontId="4" fillId="0" borderId="0" xfId="0" applyNumberFormat="1" applyFont="1" applyProtection="1">
      <alignment vertical="center"/>
      <protection locked="0"/>
    </xf>
    <xf numFmtId="0" fontId="4" fillId="0" borderId="20" xfId="0" applyFont="1" applyBorder="1" applyAlignment="1" applyProtection="1">
      <alignment horizontal="center" vertical="center"/>
      <protection locked="0"/>
    </xf>
    <xf numFmtId="49" fontId="4" fillId="0" borderId="1" xfId="0" applyNumberFormat="1" applyFont="1" applyBorder="1" applyAlignment="1" applyProtection="1">
      <alignment horizontal="center" vertical="center" wrapText="1"/>
      <protection locked="0"/>
    </xf>
    <xf numFmtId="0" fontId="4" fillId="0" borderId="1" xfId="0" applyFont="1" applyBorder="1" applyAlignment="1" applyProtection="1">
      <alignment horizontal="center" vertical="center" textRotation="255" shrinkToFit="1"/>
      <protection locked="0"/>
    </xf>
    <xf numFmtId="0" fontId="4" fillId="0" borderId="1" xfId="0" applyFont="1" applyBorder="1" applyAlignment="1" applyProtection="1">
      <alignment vertical="center" textRotation="255" shrinkToFit="1"/>
      <protection locked="0"/>
    </xf>
    <xf numFmtId="0" fontId="4" fillId="6" borderId="23" xfId="0" applyFont="1" applyFill="1" applyBorder="1" applyAlignment="1" applyProtection="1">
      <alignment horizontal="right" vertical="center"/>
      <protection locked="0"/>
    </xf>
    <xf numFmtId="49" fontId="4" fillId="0" borderId="3" xfId="0" applyNumberFormat="1" applyFont="1" applyBorder="1" applyAlignment="1" applyProtection="1">
      <alignment horizontal="center" vertical="center" shrinkToFit="1"/>
      <protection locked="0"/>
    </xf>
    <xf numFmtId="0" fontId="4" fillId="0" borderId="3" xfId="0" applyFont="1" applyBorder="1" applyAlignment="1" applyProtection="1">
      <alignment vertical="center" wrapText="1" shrinkToFit="1"/>
      <protection locked="0"/>
    </xf>
    <xf numFmtId="0" fontId="4" fillId="0" borderId="10" xfId="0" applyFont="1" applyBorder="1" applyProtection="1">
      <alignment vertical="center"/>
      <protection locked="0"/>
    </xf>
    <xf numFmtId="0" fontId="4" fillId="0" borderId="0" xfId="0" applyFont="1" applyAlignment="1" applyProtection="1">
      <alignment vertical="center" wrapText="1"/>
      <protection locked="0"/>
    </xf>
    <xf numFmtId="0" fontId="4" fillId="0" borderId="30" xfId="0" applyFont="1" applyBorder="1" applyAlignment="1" applyProtection="1">
      <alignment horizontal="right" vertical="center"/>
      <protection locked="0"/>
    </xf>
    <xf numFmtId="0" fontId="4" fillId="6" borderId="34" xfId="0" applyFont="1" applyFill="1" applyBorder="1" applyAlignment="1" applyProtection="1">
      <alignment horizontal="right" vertical="center"/>
      <protection locked="0"/>
    </xf>
    <xf numFmtId="0" fontId="4" fillId="0" borderId="35" xfId="0" applyFont="1" applyBorder="1" applyAlignment="1" applyProtection="1">
      <alignment horizontal="right" vertical="center"/>
      <protection locked="0"/>
    </xf>
    <xf numFmtId="176" fontId="4" fillId="0" borderId="4" xfId="0" applyNumberFormat="1" applyFont="1" applyBorder="1" applyAlignment="1" applyProtection="1">
      <alignment horizontal="center" vertical="center" shrinkToFit="1"/>
      <protection locked="0"/>
    </xf>
    <xf numFmtId="49" fontId="4" fillId="0" borderId="4" xfId="0" applyNumberFormat="1" applyFont="1" applyBorder="1" applyAlignment="1" applyProtection="1">
      <alignment horizontal="center" vertical="center" shrinkToFit="1"/>
      <protection locked="0"/>
    </xf>
    <xf numFmtId="0" fontId="4" fillId="0" borderId="36" xfId="0" applyFont="1" applyBorder="1" applyProtection="1">
      <alignment vertical="center"/>
      <protection locked="0"/>
    </xf>
    <xf numFmtId="0" fontId="17" fillId="0" borderId="36" xfId="0" applyFont="1" applyBorder="1" applyProtection="1">
      <alignment vertical="center"/>
      <protection locked="0"/>
    </xf>
    <xf numFmtId="176" fontId="4" fillId="0" borderId="3" xfId="0" applyNumberFormat="1" applyFont="1" applyBorder="1" applyAlignment="1" applyProtection="1">
      <alignment horizontal="center" vertical="center" shrinkToFit="1"/>
      <protection locked="0"/>
    </xf>
    <xf numFmtId="0" fontId="4" fillId="6" borderId="25" xfId="0" applyFont="1" applyFill="1" applyBorder="1" applyAlignment="1" applyProtection="1">
      <alignment horizontal="right" vertical="center"/>
      <protection locked="0"/>
    </xf>
    <xf numFmtId="176" fontId="4" fillId="0" borderId="11" xfId="0" applyNumberFormat="1" applyFont="1" applyBorder="1" applyAlignment="1" applyProtection="1">
      <alignment horizontal="center" vertical="center" shrinkToFit="1"/>
      <protection locked="0"/>
    </xf>
    <xf numFmtId="49" fontId="4" fillId="0" borderId="11" xfId="0" applyNumberFormat="1" applyFont="1" applyBorder="1" applyAlignment="1" applyProtection="1">
      <alignment horizontal="center" vertical="center" shrinkToFit="1"/>
      <protection locked="0"/>
    </xf>
    <xf numFmtId="0" fontId="4" fillId="0" borderId="11" xfId="0" applyFont="1" applyBorder="1" applyAlignment="1" applyProtection="1">
      <alignment horizontal="left" vertical="center" shrinkToFit="1"/>
      <protection locked="0"/>
    </xf>
    <xf numFmtId="0" fontId="17" fillId="0" borderId="11" xfId="0" applyFont="1" applyBorder="1" applyProtection="1">
      <alignment vertical="center"/>
      <protection locked="0"/>
    </xf>
    <xf numFmtId="176" fontId="4" fillId="0" borderId="10" xfId="0" applyNumberFormat="1" applyFont="1" applyBorder="1" applyAlignment="1" applyProtection="1">
      <alignment horizontal="center" vertical="center" shrinkToFit="1"/>
      <protection locked="0"/>
    </xf>
    <xf numFmtId="49" fontId="4" fillId="0" borderId="10" xfId="0" applyNumberFormat="1" applyFont="1" applyBorder="1" applyAlignment="1" applyProtection="1">
      <alignment horizontal="center" vertical="center" shrinkToFit="1"/>
      <protection locked="0"/>
    </xf>
    <xf numFmtId="49" fontId="4" fillId="0" borderId="10" xfId="0" quotePrefix="1" applyNumberFormat="1" applyFont="1" applyBorder="1" applyAlignment="1" applyProtection="1">
      <alignment horizontal="center" vertical="center" shrinkToFit="1"/>
      <protection locked="0"/>
    </xf>
    <xf numFmtId="0" fontId="4" fillId="6" borderId="37" xfId="0" applyFont="1" applyFill="1" applyBorder="1" applyAlignment="1" applyProtection="1">
      <alignment horizontal="right" vertical="center"/>
      <protection locked="0"/>
    </xf>
    <xf numFmtId="0" fontId="4" fillId="0" borderId="37" xfId="0" applyFont="1" applyBorder="1" applyAlignment="1" applyProtection="1">
      <alignment horizontal="right" vertical="center"/>
      <protection locked="0"/>
    </xf>
    <xf numFmtId="0" fontId="4" fillId="0" borderId="6" xfId="0" applyFont="1" applyBorder="1" applyAlignment="1" applyProtection="1">
      <alignment horizontal="right" vertical="center"/>
      <protection locked="0"/>
    </xf>
    <xf numFmtId="0" fontId="4" fillId="6" borderId="6" xfId="0" applyFont="1" applyFill="1" applyBorder="1" applyAlignment="1" applyProtection="1">
      <alignment horizontal="right" vertical="center"/>
      <protection locked="0"/>
    </xf>
    <xf numFmtId="0" fontId="17" fillId="0" borderId="1" xfId="0" applyFont="1" applyBorder="1" applyProtection="1">
      <alignment vertical="center"/>
      <protection locked="0"/>
    </xf>
    <xf numFmtId="0" fontId="17" fillId="0" borderId="3" xfId="0" applyFont="1" applyBorder="1" applyAlignment="1" applyProtection="1">
      <alignment vertical="center" shrinkToFit="1"/>
      <protection locked="0"/>
    </xf>
    <xf numFmtId="0" fontId="4" fillId="6" borderId="38" xfId="0" applyFont="1" applyFill="1" applyBorder="1" applyAlignment="1" applyProtection="1">
      <alignment horizontal="right" vertical="center"/>
      <protection locked="0"/>
    </xf>
    <xf numFmtId="49" fontId="4" fillId="0" borderId="36" xfId="0" applyNumberFormat="1" applyFont="1" applyBorder="1" applyAlignment="1" applyProtection="1">
      <alignment horizontal="center" vertical="center" shrinkToFit="1"/>
      <protection locked="0"/>
    </xf>
    <xf numFmtId="0" fontId="4" fillId="0" borderId="36" xfId="0" applyFont="1" applyBorder="1" applyAlignment="1" applyProtection="1">
      <alignment horizontal="left" vertical="center" shrinkToFit="1"/>
      <protection locked="0"/>
    </xf>
    <xf numFmtId="0" fontId="4" fillId="0" borderId="3" xfId="0" applyFont="1" applyBorder="1" applyAlignment="1" applyProtection="1">
      <alignment horizontal="left" vertical="center" wrapText="1" shrinkToFit="1"/>
      <protection locked="0"/>
    </xf>
    <xf numFmtId="0" fontId="4" fillId="0" borderId="10" xfId="0" applyFont="1" applyBorder="1" applyAlignment="1" applyProtection="1">
      <alignment vertical="center" wrapText="1"/>
      <protection locked="0"/>
    </xf>
    <xf numFmtId="0" fontId="17" fillId="0" borderId="11" xfId="0" applyFont="1" applyBorder="1" applyAlignment="1" applyProtection="1">
      <alignment vertical="center" shrinkToFit="1"/>
      <protection locked="0"/>
    </xf>
    <xf numFmtId="0" fontId="17" fillId="0" borderId="36" xfId="0" applyFont="1" applyBorder="1" applyAlignment="1" applyProtection="1">
      <alignment vertical="center" shrinkToFit="1"/>
      <protection locked="0"/>
    </xf>
    <xf numFmtId="0" fontId="4" fillId="0" borderId="39" xfId="0" applyFont="1" applyBorder="1" applyAlignment="1" applyProtection="1">
      <alignment horizontal="right" vertical="center"/>
      <protection locked="0"/>
    </xf>
    <xf numFmtId="49" fontId="4" fillId="0" borderId="16" xfId="0" applyNumberFormat="1" applyFont="1" applyBorder="1" applyAlignment="1" applyProtection="1">
      <alignment horizontal="center" vertical="center" shrinkToFit="1"/>
      <protection locked="0"/>
    </xf>
    <xf numFmtId="49" fontId="4" fillId="0" borderId="11" xfId="0" quotePrefix="1" applyNumberFormat="1" applyFont="1" applyBorder="1" applyAlignment="1" applyProtection="1">
      <alignment horizontal="center" vertical="center" shrinkToFit="1"/>
      <protection locked="0"/>
    </xf>
    <xf numFmtId="0" fontId="4" fillId="0" borderId="28" xfId="0" applyFont="1" applyBorder="1" applyAlignment="1" applyProtection="1">
      <alignment horizontal="left" vertical="center" shrinkToFit="1"/>
      <protection locked="0"/>
    </xf>
    <xf numFmtId="49" fontId="4" fillId="0" borderId="16" xfId="0" quotePrefix="1" applyNumberFormat="1" applyFont="1" applyBorder="1" applyAlignment="1" applyProtection="1">
      <alignment horizontal="center" vertical="center" shrinkToFit="1"/>
      <protection locked="0"/>
    </xf>
    <xf numFmtId="0" fontId="4" fillId="0" borderId="0" xfId="0" applyFont="1" applyAlignment="1" applyProtection="1">
      <alignment horizontal="left" vertical="center" shrinkToFit="1"/>
      <protection locked="0"/>
    </xf>
    <xf numFmtId="0" fontId="4" fillId="0" borderId="40" xfId="0" applyFont="1" applyBorder="1" applyAlignment="1" applyProtection="1">
      <alignment horizontal="right" vertical="center"/>
      <protection locked="0"/>
    </xf>
    <xf numFmtId="0" fontId="4" fillId="0" borderId="36" xfId="0" applyFont="1" applyBorder="1" applyAlignment="1" applyProtection="1">
      <alignment vertical="center" shrinkToFit="1"/>
      <protection locked="0"/>
    </xf>
    <xf numFmtId="49" fontId="4" fillId="0" borderId="3" xfId="0" quotePrefix="1" applyNumberFormat="1" applyFont="1" applyBorder="1" applyAlignment="1" applyProtection="1">
      <alignment horizontal="center" vertical="center" shrinkToFit="1"/>
      <protection locked="0"/>
    </xf>
    <xf numFmtId="0" fontId="4" fillId="6" borderId="30" xfId="0" applyFont="1" applyFill="1" applyBorder="1" applyAlignment="1" applyProtection="1">
      <alignment horizontal="right" vertical="center"/>
      <protection locked="0"/>
    </xf>
    <xf numFmtId="49" fontId="4" fillId="0" borderId="4" xfId="0" quotePrefix="1" applyNumberFormat="1" applyFont="1" applyBorder="1" applyAlignment="1" applyProtection="1">
      <alignment horizontal="center" vertical="center" shrinkToFit="1"/>
      <protection locked="0"/>
    </xf>
    <xf numFmtId="0" fontId="4" fillId="6" borderId="22" xfId="0" applyFont="1" applyFill="1" applyBorder="1" applyAlignment="1" applyProtection="1">
      <alignment horizontal="right" vertical="center"/>
      <protection locked="0"/>
    </xf>
    <xf numFmtId="176" fontId="4" fillId="0" borderId="16" xfId="0" applyNumberFormat="1" applyFont="1" applyBorder="1" applyAlignment="1" applyProtection="1">
      <alignment horizontal="center" vertical="center" shrinkToFit="1"/>
      <protection locked="0"/>
    </xf>
    <xf numFmtId="0" fontId="4" fillId="0" borderId="16" xfId="0" applyFont="1" applyBorder="1" applyAlignment="1" applyProtection="1">
      <alignment horizontal="left" vertical="center" shrinkToFit="1"/>
      <protection locked="0"/>
    </xf>
    <xf numFmtId="0" fontId="17" fillId="0" borderId="1" xfId="0" applyFont="1" applyBorder="1" applyAlignment="1" applyProtection="1">
      <alignment vertical="center" shrinkToFit="1"/>
      <protection locked="0"/>
    </xf>
    <xf numFmtId="176" fontId="4" fillId="0" borderId="36" xfId="0" applyNumberFormat="1" applyFont="1" applyBorder="1" applyAlignment="1" applyProtection="1">
      <alignment horizontal="center" vertical="center" shrinkToFit="1"/>
      <protection locked="0"/>
    </xf>
    <xf numFmtId="0" fontId="4" fillId="6" borderId="24" xfId="0" applyFont="1" applyFill="1" applyBorder="1" applyAlignment="1" applyProtection="1">
      <alignment horizontal="right" vertical="center"/>
      <protection locked="0"/>
    </xf>
    <xf numFmtId="0" fontId="17" fillId="0" borderId="41" xfId="0" applyFont="1" applyBorder="1" applyProtection="1">
      <alignment vertical="center"/>
      <protection locked="0"/>
    </xf>
    <xf numFmtId="49" fontId="4" fillId="0" borderId="11" xfId="0" applyNumberFormat="1" applyFont="1" applyBorder="1" applyAlignment="1" applyProtection="1">
      <alignment horizontal="center" vertical="center"/>
      <protection locked="0"/>
    </xf>
    <xf numFmtId="49" fontId="4" fillId="0" borderId="4" xfId="0" applyNumberFormat="1" applyFont="1" applyBorder="1" applyAlignment="1" applyProtection="1">
      <alignment horizontal="center" vertical="center"/>
      <protection locked="0"/>
    </xf>
    <xf numFmtId="0" fontId="4" fillId="0" borderId="4" xfId="0" applyFont="1" applyBorder="1" applyAlignment="1" applyProtection="1">
      <alignment horizontal="left" vertical="center" wrapText="1" shrinkToFit="1"/>
      <protection locked="0"/>
    </xf>
    <xf numFmtId="0" fontId="4" fillId="0" borderId="11" xfId="0" applyFont="1" applyBorder="1" applyAlignment="1" applyProtection="1">
      <alignment horizontal="left" vertical="center" wrapText="1" shrinkToFit="1"/>
      <protection locked="0"/>
    </xf>
    <xf numFmtId="0" fontId="4" fillId="0" borderId="11" xfId="0" applyFont="1" applyBorder="1" applyAlignment="1" applyProtection="1">
      <alignment vertical="center" wrapText="1" shrinkToFit="1"/>
      <protection locked="0"/>
    </xf>
    <xf numFmtId="0" fontId="4" fillId="0" borderId="4" xfId="0" applyFont="1" applyBorder="1" applyAlignment="1" applyProtection="1">
      <alignment vertical="center" wrapText="1" shrinkToFit="1"/>
      <protection locked="0"/>
    </xf>
    <xf numFmtId="0" fontId="4" fillId="0" borderId="16" xfId="0" applyFont="1" applyBorder="1" applyAlignment="1" applyProtection="1">
      <alignment horizontal="left" vertical="center" wrapText="1" shrinkToFit="1"/>
      <protection locked="0"/>
    </xf>
    <xf numFmtId="176" fontId="4" fillId="0" borderId="13" xfId="0" applyNumberFormat="1" applyFont="1" applyBorder="1" applyAlignment="1" applyProtection="1">
      <alignment horizontal="center" vertical="center" shrinkToFit="1"/>
      <protection locked="0"/>
    </xf>
    <xf numFmtId="49" fontId="4" fillId="0" borderId="13" xfId="0" applyNumberFormat="1" applyFont="1" applyBorder="1" applyAlignment="1" applyProtection="1">
      <alignment horizontal="center" vertical="center" shrinkToFit="1"/>
      <protection locked="0"/>
    </xf>
    <xf numFmtId="49" fontId="4" fillId="0" borderId="36" xfId="0" quotePrefix="1" applyNumberFormat="1" applyFont="1" applyBorder="1" applyAlignment="1" applyProtection="1">
      <alignment horizontal="center" vertical="center" shrinkToFit="1"/>
      <protection locked="0"/>
    </xf>
    <xf numFmtId="0" fontId="4" fillId="0" borderId="36" xfId="0" applyFont="1" applyBorder="1" applyAlignment="1" applyProtection="1">
      <alignment horizontal="left" vertical="center" wrapText="1" shrinkToFit="1"/>
      <protection locked="0"/>
    </xf>
    <xf numFmtId="0" fontId="17" fillId="0" borderId="1" xfId="0" applyFont="1" applyBorder="1" applyAlignment="1" applyProtection="1">
      <alignment horizontal="center" vertical="center"/>
      <protection locked="0"/>
    </xf>
    <xf numFmtId="0" fontId="17" fillId="0" borderId="1" xfId="0" applyFont="1" applyBorder="1" applyAlignment="1" applyProtection="1">
      <alignment horizontal="center" vertical="center" shrinkToFit="1"/>
      <protection locked="0"/>
    </xf>
    <xf numFmtId="0" fontId="17" fillId="0" borderId="1" xfId="0" applyFont="1" applyBorder="1" applyAlignment="1" applyProtection="1">
      <alignment vertical="center" wrapText="1" shrinkToFit="1"/>
      <protection locked="0"/>
    </xf>
    <xf numFmtId="0" fontId="18" fillId="0" borderId="0" xfId="0" applyFont="1" applyProtection="1">
      <alignment vertical="center"/>
      <protection locked="0"/>
    </xf>
    <xf numFmtId="0" fontId="18" fillId="0" borderId="0" xfId="0" applyFont="1" applyAlignment="1" applyProtection="1">
      <alignment horizontal="center" vertical="center"/>
      <protection locked="0"/>
    </xf>
    <xf numFmtId="49" fontId="18" fillId="0" borderId="0" xfId="0" applyNumberFormat="1" applyFont="1" applyProtection="1">
      <alignment vertical="center"/>
      <protection locked="0"/>
    </xf>
    <xf numFmtId="0" fontId="18" fillId="0" borderId="0" xfId="0" applyFont="1" applyAlignment="1" applyProtection="1">
      <alignment vertical="center" shrinkToFit="1"/>
      <protection locked="0"/>
    </xf>
    <xf numFmtId="0" fontId="4" fillId="7" borderId="29" xfId="0" applyFont="1" applyFill="1" applyBorder="1" applyAlignment="1" applyProtection="1">
      <alignment horizontal="right" vertical="center"/>
      <protection locked="0"/>
    </xf>
    <xf numFmtId="0" fontId="4" fillId="0" borderId="0" xfId="0" applyFont="1" applyAlignment="1" applyProtection="1">
      <alignment horizontal="center" vertical="center" shrinkToFit="1"/>
      <protection locked="0"/>
    </xf>
    <xf numFmtId="49" fontId="4" fillId="0" borderId="0" xfId="0" applyNumberFormat="1" applyFont="1" applyAlignment="1" applyProtection="1">
      <alignment horizontal="center" vertical="center" shrinkToFit="1"/>
      <protection locked="0"/>
    </xf>
    <xf numFmtId="0" fontId="4" fillId="6" borderId="42" xfId="0" applyFont="1" applyFill="1" applyBorder="1" applyAlignment="1" applyProtection="1">
      <alignment horizontal="right" vertical="center"/>
      <protection locked="0"/>
    </xf>
    <xf numFmtId="0" fontId="4" fillId="6" borderId="43" xfId="0" applyFont="1" applyFill="1" applyBorder="1" applyAlignment="1" applyProtection="1">
      <alignment horizontal="right" vertical="center"/>
      <protection locked="0"/>
    </xf>
    <xf numFmtId="0" fontId="4" fillId="6" borderId="44" xfId="0" applyFont="1" applyFill="1" applyBorder="1" applyAlignment="1" applyProtection="1">
      <alignment horizontal="right" vertical="center"/>
      <protection locked="0"/>
    </xf>
    <xf numFmtId="0" fontId="4" fillId="6" borderId="45" xfId="0" applyFont="1" applyFill="1" applyBorder="1" applyAlignment="1" applyProtection="1">
      <alignment horizontal="right" vertical="center"/>
      <protection locked="0"/>
    </xf>
    <xf numFmtId="49" fontId="4" fillId="0" borderId="13" xfId="0" quotePrefix="1" applyNumberFormat="1" applyFont="1" applyBorder="1" applyAlignment="1" applyProtection="1">
      <alignment horizontal="center" vertical="center" shrinkToFit="1"/>
      <protection locked="0"/>
    </xf>
    <xf numFmtId="0" fontId="4" fillId="6" borderId="47" xfId="0" applyFont="1" applyFill="1" applyBorder="1" applyAlignment="1" applyProtection="1">
      <alignment horizontal="right" vertical="center"/>
      <protection locked="0"/>
    </xf>
    <xf numFmtId="0" fontId="17" fillId="0" borderId="36" xfId="0" applyFont="1" applyBorder="1" applyAlignment="1" applyProtection="1">
      <alignment horizontal="center" vertical="center"/>
      <protection locked="0"/>
    </xf>
    <xf numFmtId="0" fontId="17" fillId="0" borderId="48" xfId="0" applyFont="1" applyBorder="1" applyProtection="1">
      <alignment vertical="center"/>
      <protection locked="0"/>
    </xf>
    <xf numFmtId="0" fontId="17" fillId="0" borderId="11" xfId="0" applyFont="1" applyBorder="1" applyAlignment="1" applyProtection="1">
      <alignment horizontal="center" vertical="center"/>
      <protection locked="0"/>
    </xf>
    <xf numFmtId="0" fontId="17" fillId="0" borderId="28" xfId="0" applyFont="1" applyBorder="1" applyProtection="1">
      <alignment vertical="center"/>
      <protection locked="0"/>
    </xf>
    <xf numFmtId="0" fontId="4" fillId="0" borderId="41" xfId="0" applyFont="1" applyBorder="1" applyAlignment="1" applyProtection="1">
      <alignment horizontal="left" vertical="center" shrinkToFit="1"/>
      <protection locked="0"/>
    </xf>
    <xf numFmtId="0" fontId="4" fillId="6" borderId="51" xfId="0" applyFont="1" applyFill="1" applyBorder="1" applyAlignment="1" applyProtection="1">
      <alignment horizontal="right" vertical="center"/>
      <protection locked="0"/>
    </xf>
    <xf numFmtId="0" fontId="4" fillId="0" borderId="9" xfId="0" applyFont="1" applyBorder="1" applyAlignment="1" applyProtection="1">
      <alignment horizontal="right" vertical="center"/>
      <protection locked="0"/>
    </xf>
    <xf numFmtId="49" fontId="4" fillId="0" borderId="0" xfId="0" quotePrefix="1" applyNumberFormat="1" applyFont="1" applyAlignment="1" applyProtection="1">
      <alignment horizontal="center" vertical="center" shrinkToFit="1"/>
      <protection locked="0"/>
    </xf>
    <xf numFmtId="0" fontId="19" fillId="0" borderId="0" xfId="0" applyFont="1" applyProtection="1">
      <alignment vertical="center"/>
      <protection locked="0"/>
    </xf>
    <xf numFmtId="0" fontId="4" fillId="0" borderId="38" xfId="0" applyFont="1" applyBorder="1" applyProtection="1">
      <alignment vertical="center"/>
      <protection locked="0"/>
    </xf>
    <xf numFmtId="14" fontId="4" fillId="0" borderId="0" xfId="0" applyNumberFormat="1" applyFont="1" applyAlignment="1" applyProtection="1">
      <alignment vertical="center" shrinkToFit="1"/>
      <protection locked="0"/>
    </xf>
    <xf numFmtId="0" fontId="4" fillId="0" borderId="0" xfId="0" applyFont="1" applyAlignment="1" applyProtection="1">
      <alignment horizontal="right" vertical="center"/>
      <protection locked="0"/>
    </xf>
    <xf numFmtId="0" fontId="20" fillId="0" borderId="44" xfId="0" applyFont="1" applyBorder="1" applyAlignment="1" applyProtection="1">
      <alignment horizontal="center" vertical="center"/>
      <protection locked="0"/>
    </xf>
    <xf numFmtId="0" fontId="20" fillId="0" borderId="1" xfId="0" applyFont="1" applyBorder="1" applyAlignment="1" applyProtection="1">
      <alignment horizontal="center" vertical="center" shrinkToFit="1"/>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textRotation="255" shrinkToFit="1"/>
      <protection locked="0"/>
    </xf>
    <xf numFmtId="0" fontId="20" fillId="0" borderId="1" xfId="0" applyFont="1" applyBorder="1" applyAlignment="1" applyProtection="1">
      <alignment vertical="center" textRotation="255" shrinkToFit="1"/>
      <protection locked="0"/>
    </xf>
    <xf numFmtId="176" fontId="4" fillId="0" borderId="27" xfId="0" applyNumberFormat="1" applyFont="1" applyBorder="1" applyAlignment="1" applyProtection="1">
      <alignment horizontal="center" vertical="center" shrinkToFit="1"/>
      <protection locked="0"/>
    </xf>
    <xf numFmtId="0" fontId="4" fillId="0" borderId="27" xfId="0" applyFont="1" applyBorder="1" applyAlignment="1" applyProtection="1">
      <alignment horizontal="left" vertical="center" shrinkToFit="1"/>
      <protection locked="0"/>
    </xf>
    <xf numFmtId="176" fontId="4" fillId="0" borderId="26" xfId="0" applyNumberFormat="1" applyFont="1" applyBorder="1" applyAlignment="1" applyProtection="1">
      <alignment horizontal="center" vertical="center" shrinkToFit="1"/>
      <protection locked="0"/>
    </xf>
    <xf numFmtId="0" fontId="4" fillId="0" borderId="26" xfId="0" applyFont="1" applyBorder="1" applyAlignment="1" applyProtection="1">
      <alignment horizontal="left" vertical="center" shrinkToFit="1"/>
      <protection locked="0"/>
    </xf>
    <xf numFmtId="0" fontId="4" fillId="0" borderId="52" xfId="0" applyFont="1" applyBorder="1" applyAlignment="1" applyProtection="1">
      <alignment horizontal="center" vertical="center" shrinkToFit="1"/>
      <protection locked="0"/>
    </xf>
    <xf numFmtId="0" fontId="4" fillId="0" borderId="52" xfId="0" applyFont="1" applyBorder="1" applyAlignment="1" applyProtection="1">
      <alignment horizontal="left" vertical="center" shrinkToFit="1"/>
      <protection locked="0"/>
    </xf>
    <xf numFmtId="0" fontId="20" fillId="0" borderId="10" xfId="0" applyFont="1" applyBorder="1" applyProtection="1">
      <alignment vertical="center"/>
      <protection locked="0"/>
    </xf>
    <xf numFmtId="0" fontId="4" fillId="0" borderId="28" xfId="0" applyFont="1" applyBorder="1" applyAlignment="1" applyProtection="1">
      <alignment horizontal="center" vertical="center" shrinkToFit="1"/>
      <protection locked="0"/>
    </xf>
    <xf numFmtId="0" fontId="20" fillId="0" borderId="11" xfId="0" applyFont="1" applyBorder="1" applyProtection="1">
      <alignment vertical="center"/>
      <protection locked="0"/>
    </xf>
    <xf numFmtId="0" fontId="20" fillId="0" borderId="11" xfId="0" applyFont="1" applyBorder="1" applyAlignment="1" applyProtection="1">
      <alignment vertical="center" shrinkToFit="1"/>
      <protection locked="0"/>
    </xf>
    <xf numFmtId="176" fontId="4" fillId="0" borderId="28" xfId="0" applyNumberFormat="1" applyFont="1" applyBorder="1" applyAlignment="1" applyProtection="1">
      <alignment horizontal="center" vertical="center" shrinkToFit="1"/>
      <protection locked="0"/>
    </xf>
    <xf numFmtId="0" fontId="4" fillId="6" borderId="53" xfId="0" applyFont="1" applyFill="1" applyBorder="1" applyAlignment="1" applyProtection="1">
      <alignment horizontal="right" vertical="center"/>
      <protection locked="0"/>
    </xf>
    <xf numFmtId="176" fontId="4" fillId="0" borderId="21" xfId="0" applyNumberFormat="1" applyFont="1" applyBorder="1" applyAlignment="1" applyProtection="1">
      <alignment horizontal="center" vertical="center" shrinkToFit="1"/>
      <protection locked="0"/>
    </xf>
    <xf numFmtId="0" fontId="4" fillId="0" borderId="21" xfId="0" applyFont="1" applyBorder="1" applyAlignment="1" applyProtection="1">
      <alignment horizontal="left" vertical="center" shrinkToFit="1"/>
      <protection locked="0"/>
    </xf>
    <xf numFmtId="0" fontId="4" fillId="0" borderId="1" xfId="0" applyFont="1" applyBorder="1" applyAlignment="1" applyProtection="1">
      <alignment vertical="center" wrapText="1" shrinkToFit="1"/>
      <protection locked="0"/>
    </xf>
    <xf numFmtId="0" fontId="4" fillId="0" borderId="21" xfId="0" applyFont="1" applyBorder="1" applyAlignment="1" applyProtection="1">
      <alignment horizontal="center" vertical="center"/>
      <protection locked="0"/>
    </xf>
    <xf numFmtId="49" fontId="4" fillId="0" borderId="1" xfId="0" applyNumberFormat="1" applyFont="1" applyBorder="1" applyAlignment="1" applyProtection="1">
      <alignment horizontal="center" vertical="center"/>
      <protection locked="0"/>
    </xf>
    <xf numFmtId="0" fontId="4" fillId="6" borderId="54" xfId="0" applyFont="1" applyFill="1" applyBorder="1" applyAlignment="1" applyProtection="1">
      <alignment horizontal="right" vertical="center"/>
      <protection locked="0"/>
    </xf>
    <xf numFmtId="176" fontId="4" fillId="0" borderId="52" xfId="0" applyNumberFormat="1" applyFont="1" applyBorder="1" applyAlignment="1" applyProtection="1">
      <alignment horizontal="center" vertical="center" shrinkToFit="1"/>
      <protection locked="0"/>
    </xf>
    <xf numFmtId="0" fontId="4" fillId="0" borderId="52" xfId="0" applyFont="1" applyBorder="1" applyAlignment="1" applyProtection="1">
      <alignment horizontal="left" vertical="center" wrapText="1" shrinkToFit="1"/>
      <protection locked="0"/>
    </xf>
    <xf numFmtId="0" fontId="4" fillId="0" borderId="28" xfId="0" applyFont="1" applyBorder="1" applyAlignment="1" applyProtection="1">
      <alignment horizontal="left" vertical="center" wrapText="1" shrinkToFit="1"/>
      <protection locked="0"/>
    </xf>
    <xf numFmtId="0" fontId="4" fillId="0" borderId="26" xfId="0" applyFont="1" applyBorder="1" applyAlignment="1" applyProtection="1">
      <alignment horizontal="left" vertical="center" wrapText="1" shrinkToFit="1"/>
      <protection locked="0"/>
    </xf>
    <xf numFmtId="0" fontId="20" fillId="0" borderId="4" xfId="0" applyFont="1" applyBorder="1" applyProtection="1">
      <alignment vertical="center"/>
      <protection locked="0"/>
    </xf>
    <xf numFmtId="0" fontId="20" fillId="0" borderId="4" xfId="0" applyFont="1" applyBorder="1" applyAlignment="1" applyProtection="1">
      <alignment horizontal="center" vertical="center"/>
      <protection locked="0"/>
    </xf>
    <xf numFmtId="176" fontId="4" fillId="0" borderId="55" xfId="0" applyNumberFormat="1" applyFont="1" applyBorder="1" applyAlignment="1" applyProtection="1">
      <alignment horizontal="center" vertical="center" shrinkToFit="1"/>
      <protection locked="0"/>
    </xf>
    <xf numFmtId="0" fontId="4" fillId="0" borderId="46" xfId="0" applyFont="1" applyBorder="1" applyAlignment="1" applyProtection="1">
      <alignment horizontal="left" vertical="center" shrinkToFit="1"/>
      <protection locked="0"/>
    </xf>
    <xf numFmtId="0" fontId="4" fillId="0" borderId="3" xfId="0" applyFont="1" applyBorder="1" applyAlignment="1" applyProtection="1">
      <alignment horizontal="center" vertical="center" wrapText="1"/>
      <protection locked="0"/>
    </xf>
    <xf numFmtId="176" fontId="4" fillId="0" borderId="48" xfId="0" applyNumberFormat="1" applyFont="1" applyBorder="1" applyAlignment="1" applyProtection="1">
      <alignment horizontal="center" vertical="center" shrinkToFit="1"/>
      <protection locked="0"/>
    </xf>
    <xf numFmtId="0" fontId="20" fillId="0" borderId="36" xfId="0" applyFont="1" applyBorder="1" applyProtection="1">
      <alignment vertical="center"/>
      <protection locked="0"/>
    </xf>
    <xf numFmtId="0" fontId="20" fillId="0" borderId="16" xfId="0" applyFont="1" applyBorder="1" applyProtection="1">
      <alignment vertical="center"/>
      <protection locked="0"/>
    </xf>
    <xf numFmtId="0" fontId="4" fillId="0" borderId="27" xfId="0" applyFont="1" applyBorder="1" applyAlignment="1" applyProtection="1">
      <alignment horizontal="center" vertical="center" shrinkToFit="1"/>
      <protection locked="0"/>
    </xf>
    <xf numFmtId="0" fontId="20" fillId="0" borderId="3" xfId="0" applyFont="1" applyBorder="1" applyProtection="1">
      <alignment vertical="center"/>
      <protection locked="0"/>
    </xf>
    <xf numFmtId="0" fontId="4" fillId="0" borderId="56" xfId="0" applyFont="1" applyBorder="1" applyAlignment="1" applyProtection="1">
      <alignment horizontal="right" vertical="center"/>
      <protection locked="0"/>
    </xf>
    <xf numFmtId="0" fontId="4" fillId="0" borderId="57" xfId="0" applyFont="1" applyBorder="1" applyProtection="1">
      <alignment vertical="center"/>
      <protection locked="0"/>
    </xf>
    <xf numFmtId="0" fontId="4" fillId="0" borderId="8" xfId="0" applyFont="1" applyBorder="1" applyAlignment="1" applyProtection="1">
      <alignment horizontal="right" vertical="center"/>
      <protection locked="0"/>
    </xf>
    <xf numFmtId="0" fontId="4" fillId="0" borderId="48" xfId="0" applyFont="1" applyBorder="1" applyAlignment="1" applyProtection="1">
      <alignment horizontal="left" vertical="center" shrinkToFit="1"/>
      <protection locked="0"/>
    </xf>
    <xf numFmtId="0" fontId="4" fillId="0" borderId="7" xfId="0" applyFont="1" applyBorder="1" applyAlignment="1" applyProtection="1">
      <alignment horizontal="right" vertical="center"/>
      <protection locked="0"/>
    </xf>
    <xf numFmtId="0" fontId="4" fillId="0" borderId="1" xfId="0" applyFont="1" applyBorder="1" applyAlignment="1" applyProtection="1">
      <alignment horizontal="center" vertical="center" wrapText="1"/>
      <protection locked="0"/>
    </xf>
    <xf numFmtId="0" fontId="4" fillId="0" borderId="58" xfId="0" applyFont="1" applyBorder="1" applyAlignment="1" applyProtection="1">
      <alignment vertical="center" shrinkToFit="1"/>
      <protection locked="0"/>
    </xf>
    <xf numFmtId="0" fontId="20" fillId="0" borderId="59" xfId="0" applyFont="1" applyBorder="1" applyProtection="1">
      <alignment vertical="center"/>
      <protection locked="0"/>
    </xf>
    <xf numFmtId="0" fontId="4" fillId="0" borderId="60" xfId="0" applyFont="1" applyBorder="1" applyAlignment="1" applyProtection="1">
      <alignment horizontal="right" vertical="center"/>
      <protection locked="0"/>
    </xf>
    <xf numFmtId="49" fontId="4" fillId="0" borderId="3" xfId="0" applyNumberFormat="1" applyFont="1" applyBorder="1" applyAlignment="1" applyProtection="1">
      <alignment horizontal="center" vertical="center"/>
      <protection locked="0"/>
    </xf>
    <xf numFmtId="0" fontId="20" fillId="0" borderId="57" xfId="0" applyFont="1" applyBorder="1" applyProtection="1">
      <alignment vertical="center"/>
      <protection locked="0"/>
    </xf>
    <xf numFmtId="0" fontId="20" fillId="0" borderId="50" xfId="0" applyFont="1" applyBorder="1" applyProtection="1">
      <alignment vertical="center"/>
      <protection locked="0"/>
    </xf>
    <xf numFmtId="0" fontId="20" fillId="0" borderId="32" xfId="0" applyFont="1" applyBorder="1" applyProtection="1">
      <alignment vertical="center"/>
      <protection locked="0"/>
    </xf>
    <xf numFmtId="0" fontId="20" fillId="0" borderId="0" xfId="0" applyFont="1" applyAlignment="1" applyProtection="1">
      <alignment horizontal="center" vertical="center" shrinkToFit="1"/>
      <protection locked="0"/>
    </xf>
    <xf numFmtId="49" fontId="20" fillId="0" borderId="0" xfId="0" applyNumberFormat="1" applyFont="1" applyAlignment="1" applyProtection="1">
      <alignment horizontal="center" vertical="center" shrinkToFit="1"/>
      <protection locked="0"/>
    </xf>
    <xf numFmtId="0" fontId="20" fillId="0" borderId="0" xfId="0" applyFont="1" applyAlignment="1" applyProtection="1">
      <alignment horizontal="left" vertical="center" shrinkToFit="1"/>
      <protection locked="0"/>
    </xf>
    <xf numFmtId="0" fontId="20" fillId="0" borderId="0" xfId="0" applyFont="1" applyAlignment="1" applyProtection="1">
      <alignment vertical="center" shrinkToFit="1"/>
      <protection locked="0"/>
    </xf>
    <xf numFmtId="0" fontId="20" fillId="0" borderId="0" xfId="0" applyFont="1" applyProtection="1">
      <alignment vertical="center"/>
      <protection locked="0"/>
    </xf>
    <xf numFmtId="0" fontId="16" fillId="0" borderId="3" xfId="0" applyFont="1" applyBorder="1" applyAlignment="1" applyProtection="1">
      <alignment horizontal="center" vertical="center"/>
      <protection locked="0"/>
    </xf>
    <xf numFmtId="176" fontId="4" fillId="0" borderId="3" xfId="0" applyNumberFormat="1" applyFont="1" applyBorder="1" applyAlignment="1" applyProtection="1">
      <alignment horizontal="center" vertical="center"/>
      <protection locked="0"/>
    </xf>
    <xf numFmtId="0" fontId="16" fillId="0" borderId="11" xfId="0" applyFont="1" applyBorder="1" applyAlignment="1" applyProtection="1">
      <alignment horizontal="center" vertical="center"/>
      <protection locked="0"/>
    </xf>
    <xf numFmtId="176" fontId="4" fillId="0" borderId="11" xfId="0" applyNumberFormat="1" applyFont="1" applyBorder="1" applyAlignment="1" applyProtection="1">
      <alignment horizontal="center" vertical="center"/>
      <protection locked="0"/>
    </xf>
    <xf numFmtId="0" fontId="4" fillId="0" borderId="11" xfId="0" applyFont="1" applyBorder="1" applyAlignment="1" applyProtection="1">
      <alignment horizontal="right" vertical="center"/>
      <protection locked="0"/>
    </xf>
    <xf numFmtId="0" fontId="16" fillId="0" borderId="4" xfId="0" applyFont="1" applyBorder="1" applyAlignment="1" applyProtection="1">
      <alignment horizontal="center" vertical="center"/>
      <protection locked="0"/>
    </xf>
    <xf numFmtId="176" fontId="4" fillId="0" borderId="4" xfId="0" applyNumberFormat="1" applyFont="1" applyBorder="1" applyAlignment="1" applyProtection="1">
      <alignment horizontal="center" vertical="center"/>
      <protection locked="0"/>
    </xf>
    <xf numFmtId="0" fontId="4" fillId="0" borderId="4" xfId="0" applyFont="1" applyBorder="1" applyAlignment="1" applyProtection="1">
      <alignment horizontal="right" vertical="center"/>
      <protection locked="0"/>
    </xf>
    <xf numFmtId="0" fontId="16" fillId="0" borderId="1" xfId="0" applyFont="1" applyBorder="1" applyAlignment="1" applyProtection="1">
      <alignment horizontal="center" vertical="center"/>
      <protection locked="0"/>
    </xf>
    <xf numFmtId="176" fontId="4" fillId="0" borderId="1" xfId="0" applyNumberFormat="1" applyFont="1" applyBorder="1" applyAlignment="1" applyProtection="1">
      <alignment horizontal="center" vertical="center"/>
      <protection locked="0"/>
    </xf>
    <xf numFmtId="0" fontId="16" fillId="0" borderId="13"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177" fontId="4" fillId="0" borderId="11" xfId="0" applyNumberFormat="1" applyFont="1" applyBorder="1" applyAlignment="1" applyProtection="1">
      <alignment horizontal="center" vertical="center" shrinkToFit="1"/>
      <protection locked="0"/>
    </xf>
    <xf numFmtId="0" fontId="16" fillId="0" borderId="36" xfId="0" applyFont="1" applyBorder="1" applyAlignment="1" applyProtection="1">
      <alignment horizontal="center" vertical="center"/>
      <protection locked="0"/>
    </xf>
    <xf numFmtId="0" fontId="19" fillId="0" borderId="0" xfId="13" applyFont="1" applyProtection="1">
      <alignment vertical="center"/>
      <protection locked="0"/>
    </xf>
    <xf numFmtId="49" fontId="4" fillId="0" borderId="62" xfId="0" applyNumberFormat="1" applyFont="1" applyBorder="1" applyAlignment="1" applyProtection="1">
      <alignment horizontal="center" vertical="center" shrinkToFit="1"/>
      <protection locked="0"/>
    </xf>
    <xf numFmtId="0" fontId="4" fillId="0" borderId="49" xfId="0" applyFont="1" applyBorder="1" applyProtection="1">
      <alignment vertical="center"/>
      <protection locked="0"/>
    </xf>
    <xf numFmtId="0" fontId="16" fillId="0" borderId="16" xfId="0" applyFont="1" applyBorder="1" applyAlignment="1" applyProtection="1">
      <alignment horizontal="center" vertical="center"/>
      <protection locked="0"/>
    </xf>
    <xf numFmtId="0" fontId="21" fillId="0" borderId="63" xfId="0" applyFont="1" applyBorder="1" applyProtection="1">
      <alignment vertical="center"/>
      <protection locked="0"/>
    </xf>
    <xf numFmtId="0" fontId="21" fillId="0" borderId="64" xfId="0" applyFont="1" applyBorder="1" applyProtection="1">
      <alignment vertical="center"/>
      <protection locked="0"/>
    </xf>
    <xf numFmtId="0" fontId="21" fillId="0" borderId="0" xfId="0" applyFont="1" applyProtection="1">
      <alignment vertical="center"/>
      <protection locked="0"/>
    </xf>
    <xf numFmtId="49" fontId="21" fillId="0" borderId="0" xfId="0" applyNumberFormat="1" applyFont="1" applyProtection="1">
      <alignment vertical="center"/>
      <protection locked="0"/>
    </xf>
    <xf numFmtId="0" fontId="21" fillId="0" borderId="0" xfId="0" applyFont="1" applyAlignment="1" applyProtection="1">
      <alignment vertical="center" shrinkToFit="1"/>
      <protection locked="0"/>
    </xf>
    <xf numFmtId="0" fontId="13" fillId="0" borderId="29" xfId="0" applyFont="1" applyBorder="1" applyAlignment="1" applyProtection="1">
      <alignment vertical="center" shrinkToFit="1"/>
      <protection locked="0"/>
    </xf>
    <xf numFmtId="0" fontId="4" fillId="0" borderId="11" xfId="0" applyFont="1" applyBorder="1" applyAlignment="1" applyProtection="1">
      <alignment vertical="center" wrapText="1"/>
      <protection locked="0"/>
    </xf>
    <xf numFmtId="0" fontId="16" fillId="0" borderId="33" xfId="0" applyFont="1" applyBorder="1" applyAlignment="1" applyProtection="1">
      <alignment horizontal="center" vertical="center"/>
      <protection locked="0"/>
    </xf>
    <xf numFmtId="176" fontId="4" fillId="0" borderId="0" xfId="0" applyNumberFormat="1" applyFont="1" applyAlignment="1" applyProtection="1">
      <alignment horizontal="center" vertical="center" shrinkToFit="1"/>
      <protection locked="0"/>
    </xf>
    <xf numFmtId="0" fontId="16" fillId="0" borderId="63" xfId="0" applyFont="1" applyBorder="1" applyProtection="1">
      <alignment vertical="center"/>
      <protection locked="0"/>
    </xf>
    <xf numFmtId="0" fontId="16" fillId="0" borderId="64" xfId="0" applyFont="1" applyBorder="1" applyProtection="1">
      <alignment vertical="center"/>
      <protection locked="0"/>
    </xf>
    <xf numFmtId="176" fontId="20" fillId="0" borderId="0" xfId="0" applyNumberFormat="1" applyFont="1" applyAlignment="1" applyProtection="1">
      <alignment horizontal="center" vertical="center" shrinkToFit="1"/>
      <protection locked="0"/>
    </xf>
    <xf numFmtId="0" fontId="20" fillId="0" borderId="29" xfId="0" applyFont="1" applyBorder="1" applyAlignment="1" applyProtection="1">
      <alignment horizontal="left" vertical="center" shrinkToFit="1"/>
      <protection locked="0"/>
    </xf>
    <xf numFmtId="0" fontId="20" fillId="0" borderId="29" xfId="0" applyFont="1" applyBorder="1" applyAlignment="1" applyProtection="1">
      <alignment vertical="center" shrinkToFit="1"/>
      <protection locked="0"/>
    </xf>
    <xf numFmtId="0" fontId="20" fillId="0" borderId="29" xfId="0" applyFont="1" applyBorder="1" applyProtection="1">
      <alignment vertical="center"/>
      <protection locked="0"/>
    </xf>
    <xf numFmtId="0" fontId="20" fillId="0" borderId="29" xfId="0" applyFont="1" applyBorder="1" applyAlignment="1" applyProtection="1">
      <alignment horizontal="right" vertical="center"/>
      <protection locked="0"/>
    </xf>
    <xf numFmtId="0" fontId="16" fillId="0" borderId="5" xfId="0" applyFont="1" applyBorder="1" applyAlignment="1" applyProtection="1">
      <alignment horizontal="center" vertical="center"/>
      <protection locked="0"/>
    </xf>
    <xf numFmtId="49" fontId="4" fillId="0" borderId="5" xfId="0" applyNumberFormat="1" applyFont="1" applyBorder="1" applyAlignment="1" applyProtection="1">
      <alignment horizontal="center" vertical="center" shrinkToFit="1"/>
      <protection locked="0"/>
    </xf>
    <xf numFmtId="177" fontId="4" fillId="0" borderId="1" xfId="0" applyNumberFormat="1" applyFont="1" applyBorder="1" applyAlignment="1" applyProtection="1">
      <alignment horizontal="center" vertical="center" shrinkToFit="1"/>
      <protection locked="0"/>
    </xf>
    <xf numFmtId="177" fontId="4" fillId="0" borderId="3" xfId="0" applyNumberFormat="1" applyFont="1" applyBorder="1" applyAlignment="1" applyProtection="1">
      <alignment horizontal="center" vertical="center" shrinkToFit="1"/>
      <protection locked="0"/>
    </xf>
    <xf numFmtId="177" fontId="4" fillId="0" borderId="4" xfId="0" applyNumberFormat="1" applyFont="1" applyBorder="1" applyAlignment="1" applyProtection="1">
      <alignment horizontal="center" vertical="center" shrinkToFit="1"/>
      <protection locked="0"/>
    </xf>
    <xf numFmtId="176" fontId="4" fillId="0" borderId="1" xfId="0" applyNumberFormat="1" applyFont="1" applyBorder="1" applyAlignment="1" applyProtection="1">
      <alignment horizontal="center" vertical="center" shrinkToFit="1"/>
      <protection locked="0"/>
    </xf>
    <xf numFmtId="176" fontId="4" fillId="0" borderId="5" xfId="0" applyNumberFormat="1" applyFont="1" applyBorder="1" applyAlignment="1" applyProtection="1">
      <alignment horizontal="center" vertical="center" shrinkToFit="1"/>
      <protection locked="0"/>
    </xf>
    <xf numFmtId="0" fontId="16" fillId="0" borderId="0" xfId="0" applyFont="1" applyAlignment="1" applyProtection="1">
      <alignment horizontal="center" vertical="center"/>
      <protection locked="0"/>
    </xf>
    <xf numFmtId="49" fontId="20" fillId="0" borderId="0" xfId="0" applyNumberFormat="1" applyFont="1" applyProtection="1">
      <alignment vertical="center"/>
      <protection locked="0"/>
    </xf>
    <xf numFmtId="0" fontId="4" fillId="0" borderId="33" xfId="0" applyFont="1" applyBorder="1" applyProtection="1">
      <alignment vertical="center"/>
      <protection locked="0"/>
    </xf>
    <xf numFmtId="49" fontId="16" fillId="0" borderId="0" xfId="0" applyNumberFormat="1" applyFont="1" applyProtection="1">
      <alignment vertical="center"/>
      <protection locked="0"/>
    </xf>
    <xf numFmtId="0" fontId="16" fillId="0" borderId="0" xfId="0" applyFont="1" applyAlignment="1" applyProtection="1">
      <alignment vertical="center" shrinkToFit="1"/>
      <protection locked="0"/>
    </xf>
    <xf numFmtId="0" fontId="4" fillId="0" borderId="29" xfId="0" applyFont="1" applyBorder="1" applyAlignment="1" applyProtection="1">
      <alignment vertical="center" shrinkToFit="1"/>
      <protection locked="0"/>
    </xf>
    <xf numFmtId="0" fontId="4" fillId="0" borderId="29" xfId="0" applyFont="1" applyBorder="1" applyProtection="1">
      <alignment vertical="center"/>
      <protection locked="0"/>
    </xf>
    <xf numFmtId="0" fontId="4" fillId="0" borderId="29" xfId="0" applyFont="1" applyBorder="1" applyAlignment="1" applyProtection="1">
      <alignment horizontal="right" vertical="center"/>
      <protection locked="0"/>
    </xf>
    <xf numFmtId="0" fontId="4" fillId="0" borderId="8" xfId="0" applyFont="1" applyBorder="1" applyAlignment="1" applyProtection="1">
      <alignment horizontal="center" vertical="center"/>
      <protection locked="0"/>
    </xf>
    <xf numFmtId="0" fontId="16" fillId="4" borderId="6" xfId="0" applyFont="1" applyFill="1" applyBorder="1" applyAlignment="1" applyProtection="1">
      <alignment horizontal="left" vertical="center" shrinkToFit="1"/>
      <protection locked="0"/>
    </xf>
    <xf numFmtId="0" fontId="16" fillId="5" borderId="31" xfId="0" applyFont="1" applyFill="1" applyBorder="1" applyAlignment="1" applyProtection="1">
      <alignment horizontal="center" vertical="center" shrinkToFit="1"/>
      <protection locked="0"/>
    </xf>
    <xf numFmtId="49" fontId="16" fillId="5" borderId="1" xfId="0" applyNumberFormat="1" applyFont="1" applyFill="1" applyBorder="1" applyAlignment="1" applyProtection="1">
      <alignment horizontal="center" vertical="center" shrinkToFit="1"/>
      <protection locked="0"/>
    </xf>
    <xf numFmtId="0" fontId="16" fillId="5" borderId="21" xfId="0" applyFont="1" applyFill="1" applyBorder="1" applyAlignment="1" applyProtection="1">
      <alignment horizontal="left" vertical="center" shrinkToFit="1"/>
      <protection locked="0"/>
    </xf>
    <xf numFmtId="0" fontId="16" fillId="5" borderId="1" xfId="0" applyFont="1" applyFill="1" applyBorder="1" applyAlignment="1" applyProtection="1">
      <alignment horizontal="left" vertical="center" shrinkToFit="1"/>
      <protection locked="0"/>
    </xf>
    <xf numFmtId="0" fontId="16" fillId="4" borderId="2" xfId="0" applyFont="1" applyFill="1" applyBorder="1" applyAlignment="1" applyProtection="1">
      <alignment vertical="center" shrinkToFit="1"/>
      <protection locked="0"/>
    </xf>
    <xf numFmtId="0" fontId="22" fillId="4" borderId="2" xfId="0" applyFont="1" applyFill="1" applyBorder="1" applyAlignment="1" applyProtection="1">
      <alignment vertical="center" shrinkToFit="1"/>
      <protection locked="0"/>
    </xf>
    <xf numFmtId="0" fontId="22" fillId="4" borderId="70" xfId="0" applyFont="1" applyFill="1" applyBorder="1" applyAlignment="1" applyProtection="1">
      <alignment horizontal="left" vertical="center" shrinkToFit="1"/>
      <protection locked="0"/>
    </xf>
    <xf numFmtId="0" fontId="22" fillId="4" borderId="30" xfId="0" applyFont="1" applyFill="1" applyBorder="1" applyAlignment="1" applyProtection="1">
      <alignment horizontal="left" vertical="center" shrinkToFit="1"/>
      <protection locked="0"/>
    </xf>
    <xf numFmtId="176" fontId="16" fillId="5" borderId="31" xfId="0" applyNumberFormat="1" applyFont="1" applyFill="1" applyBorder="1" applyAlignment="1" applyProtection="1">
      <alignment horizontal="center" vertical="center" shrinkToFit="1"/>
      <protection locked="0"/>
    </xf>
    <xf numFmtId="0" fontId="20" fillId="4" borderId="2" xfId="0" applyFont="1" applyFill="1" applyBorder="1" applyAlignment="1" applyProtection="1">
      <alignment horizontal="left" vertical="center" shrinkToFit="1"/>
      <protection locked="0"/>
    </xf>
    <xf numFmtId="0" fontId="20" fillId="4" borderId="6" xfId="0" applyFont="1" applyFill="1" applyBorder="1" applyAlignment="1" applyProtection="1">
      <alignment horizontal="left" vertical="center" shrinkToFit="1"/>
      <protection locked="0"/>
    </xf>
    <xf numFmtId="0" fontId="20" fillId="0" borderId="7" xfId="0" applyFont="1" applyBorder="1" applyAlignment="1" applyProtection="1">
      <alignment horizontal="left" vertical="center" shrinkToFit="1"/>
      <protection locked="0"/>
    </xf>
    <xf numFmtId="0" fontId="20" fillId="4" borderId="1" xfId="0" applyFont="1" applyFill="1" applyBorder="1" applyAlignment="1" applyProtection="1">
      <alignment horizontal="left" vertical="center" shrinkToFit="1"/>
      <protection locked="0"/>
    </xf>
    <xf numFmtId="0" fontId="0" fillId="0" borderId="1" xfId="0" applyBorder="1" applyProtection="1">
      <alignment vertical="center"/>
      <protection locked="0"/>
    </xf>
    <xf numFmtId="0" fontId="4" fillId="6" borderId="1" xfId="0" applyFont="1" applyFill="1" applyBorder="1" applyAlignment="1" applyProtection="1">
      <alignment horizontal="right" vertical="center"/>
      <protection locked="0"/>
    </xf>
    <xf numFmtId="0" fontId="20" fillId="0" borderId="1" xfId="0" applyFont="1" applyBorder="1" applyAlignment="1" applyProtection="1">
      <alignment horizontal="left" vertical="center" shrinkToFit="1"/>
      <protection locked="0"/>
    </xf>
    <xf numFmtId="9" fontId="4" fillId="0" borderId="0" xfId="1" applyFont="1" applyBorder="1" applyAlignment="1" applyProtection="1">
      <alignment horizontal="center" vertical="center"/>
      <protection locked="0"/>
    </xf>
    <xf numFmtId="9" fontId="4" fillId="0" borderId="0" xfId="1" applyFont="1" applyBorder="1" applyAlignment="1" applyProtection="1">
      <alignment vertical="center"/>
      <protection locked="0"/>
    </xf>
    <xf numFmtId="0" fontId="4" fillId="0" borderId="10" xfId="0" applyFont="1" applyBorder="1" applyAlignment="1" applyProtection="1">
      <alignment vertical="center" wrapText="1" shrinkToFit="1"/>
      <protection locked="0"/>
    </xf>
    <xf numFmtId="0" fontId="4" fillId="0" borderId="0" xfId="0" applyFont="1" applyAlignment="1" applyProtection="1">
      <alignment vertical="center" wrapText="1" shrinkToFit="1"/>
      <protection locked="0"/>
    </xf>
    <xf numFmtId="0" fontId="4" fillId="0" borderId="52" xfId="0" applyFont="1" applyBorder="1" applyAlignment="1" applyProtection="1">
      <alignment vertical="center" wrapText="1" shrinkToFit="1"/>
      <protection locked="0"/>
    </xf>
    <xf numFmtId="0" fontId="4" fillId="0" borderId="28" xfId="0" applyFont="1" applyBorder="1" applyAlignment="1" applyProtection="1">
      <alignment vertical="center" wrapText="1" shrinkToFit="1"/>
      <protection locked="0"/>
    </xf>
    <xf numFmtId="179" fontId="4" fillId="0" borderId="10" xfId="0" applyNumberFormat="1" applyFont="1" applyBorder="1" applyProtection="1">
      <alignment vertical="center"/>
      <protection locked="0"/>
    </xf>
    <xf numFmtId="0" fontId="4" fillId="8" borderId="2" xfId="0" applyFont="1" applyFill="1" applyBorder="1" applyAlignment="1" applyProtection="1">
      <alignment horizontal="left" vertical="center" shrinkToFit="1"/>
      <protection locked="0"/>
    </xf>
    <xf numFmtId="0" fontId="4" fillId="8" borderId="6" xfId="0" applyFont="1" applyFill="1" applyBorder="1" applyAlignment="1" applyProtection="1">
      <alignment horizontal="left" vertical="center" shrinkToFit="1"/>
      <protection locked="0"/>
    </xf>
    <xf numFmtId="0" fontId="17" fillId="8" borderId="2" xfId="0" applyFont="1" applyFill="1" applyBorder="1" applyProtection="1">
      <alignment vertical="center"/>
      <protection locked="0"/>
    </xf>
    <xf numFmtId="0" fontId="17" fillId="8" borderId="6" xfId="0" applyFont="1" applyFill="1" applyBorder="1" applyProtection="1">
      <alignment vertical="center"/>
      <protection locked="0"/>
    </xf>
    <xf numFmtId="0" fontId="4" fillId="8" borderId="30" xfId="0" applyFont="1" applyFill="1" applyBorder="1" applyAlignment="1" applyProtection="1">
      <alignment vertical="center" shrinkToFit="1"/>
      <protection locked="0"/>
    </xf>
    <xf numFmtId="0" fontId="4" fillId="8" borderId="6" xfId="0" applyFont="1" applyFill="1" applyBorder="1" applyAlignment="1" applyProtection="1">
      <alignment vertical="center" shrinkToFit="1"/>
      <protection locked="0"/>
    </xf>
    <xf numFmtId="0" fontId="4" fillId="8" borderId="65" xfId="0" applyFont="1" applyFill="1" applyBorder="1" applyAlignment="1" applyProtection="1">
      <alignment horizontal="center" vertical="center" shrinkToFit="1"/>
      <protection locked="0"/>
    </xf>
    <xf numFmtId="176" fontId="4" fillId="0" borderId="13" xfId="0" applyNumberFormat="1" applyFont="1" applyBorder="1" applyAlignment="1" applyProtection="1">
      <alignment horizontal="center" vertical="center"/>
      <protection locked="0"/>
    </xf>
    <xf numFmtId="0" fontId="19" fillId="0" borderId="16" xfId="0" applyFont="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0" fontId="4" fillId="9" borderId="2" xfId="0" applyFont="1" applyFill="1" applyBorder="1" applyAlignment="1" applyProtection="1">
      <alignment vertical="center" shrinkToFit="1"/>
      <protection locked="0"/>
    </xf>
    <xf numFmtId="0" fontId="4" fillId="9" borderId="6" xfId="0" applyFont="1" applyFill="1" applyBorder="1" applyAlignment="1" applyProtection="1">
      <alignment vertical="center" shrinkToFit="1"/>
      <protection locked="0"/>
    </xf>
    <xf numFmtId="0" fontId="20" fillId="0" borderId="4" xfId="0" applyFont="1" applyBorder="1" applyAlignment="1" applyProtection="1">
      <alignment vertical="center" shrinkToFit="1"/>
      <protection locked="0"/>
    </xf>
    <xf numFmtId="0" fontId="4" fillId="0" borderId="3" xfId="0" applyFont="1" applyBorder="1" applyAlignment="1" applyProtection="1">
      <alignment horizontal="right" vertical="center"/>
      <protection locked="0"/>
    </xf>
    <xf numFmtId="0" fontId="20" fillId="0" borderId="11" xfId="0" applyFont="1" applyBorder="1" applyAlignment="1" applyProtection="1">
      <alignment horizontal="right" vertical="center"/>
      <protection locked="0"/>
    </xf>
    <xf numFmtId="0" fontId="4" fillId="0" borderId="29" xfId="0" applyFont="1" applyBorder="1" applyAlignment="1" applyProtection="1">
      <protection locked="0"/>
    </xf>
    <xf numFmtId="0" fontId="4" fillId="0" borderId="0" xfId="0" applyFont="1" applyAlignment="1" applyProtection="1">
      <protection locked="0"/>
    </xf>
    <xf numFmtId="0" fontId="4" fillId="10" borderId="2" xfId="0" applyFont="1" applyFill="1" applyBorder="1" applyAlignment="1" applyProtection="1">
      <alignment horizontal="left" vertical="center" shrinkToFit="1"/>
      <protection locked="0"/>
    </xf>
    <xf numFmtId="0" fontId="4" fillId="10" borderId="6" xfId="0" applyFont="1" applyFill="1" applyBorder="1" applyAlignment="1" applyProtection="1">
      <alignment horizontal="left" vertical="center" shrinkToFit="1"/>
      <protection locked="0"/>
    </xf>
    <xf numFmtId="0" fontId="4" fillId="10" borderId="6" xfId="0" applyFont="1" applyFill="1" applyBorder="1" applyAlignment="1" applyProtection="1">
      <alignment horizontal="left" vertical="center"/>
      <protection locked="0"/>
    </xf>
    <xf numFmtId="0" fontId="4" fillId="10" borderId="25" xfId="0" applyFont="1" applyFill="1" applyBorder="1" applyAlignment="1" applyProtection="1">
      <alignment horizontal="left" vertical="center" shrinkToFit="1"/>
      <protection locked="0"/>
    </xf>
    <xf numFmtId="0" fontId="4" fillId="10" borderId="2" xfId="0" applyFont="1" applyFill="1" applyBorder="1" applyAlignment="1" applyProtection="1">
      <alignment horizontal="left" vertical="center"/>
      <protection locked="0"/>
    </xf>
    <xf numFmtId="0" fontId="4" fillId="10" borderId="30" xfId="0" applyFont="1" applyFill="1" applyBorder="1" applyAlignment="1" applyProtection="1">
      <alignment horizontal="left" vertical="center"/>
      <protection locked="0"/>
    </xf>
    <xf numFmtId="49" fontId="4" fillId="0" borderId="1" xfId="0" quotePrefix="1" applyNumberFormat="1" applyFont="1" applyBorder="1" applyAlignment="1" applyProtection="1">
      <alignment horizontal="center" vertical="center" shrinkToFit="1"/>
      <protection locked="0"/>
    </xf>
    <xf numFmtId="0" fontId="4" fillId="10" borderId="24" xfId="0" applyFont="1" applyFill="1" applyBorder="1" applyAlignment="1" applyProtection="1">
      <alignment vertical="center" shrinkToFit="1"/>
      <protection locked="0"/>
    </xf>
    <xf numFmtId="0" fontId="4" fillId="9" borderId="25" xfId="0" applyFont="1" applyFill="1" applyBorder="1" applyAlignment="1" applyProtection="1">
      <alignment vertical="center" shrinkToFit="1"/>
      <protection locked="0"/>
    </xf>
    <xf numFmtId="177" fontId="4" fillId="0" borderId="13" xfId="0" applyNumberFormat="1" applyFont="1" applyBorder="1" applyAlignment="1" applyProtection="1">
      <alignment horizontal="center" vertical="center" shrinkToFit="1"/>
      <protection locked="0"/>
    </xf>
    <xf numFmtId="0" fontId="4" fillId="0" borderId="74" xfId="0" applyFont="1" applyBorder="1" applyAlignment="1" applyProtection="1">
      <alignment horizontal="right" vertical="center"/>
      <protection locked="0"/>
    </xf>
    <xf numFmtId="49" fontId="4" fillId="0" borderId="36" xfId="0" applyNumberFormat="1" applyFont="1" applyBorder="1" applyAlignment="1" applyProtection="1">
      <alignment horizontal="center" vertical="center"/>
      <protection locked="0"/>
    </xf>
    <xf numFmtId="0" fontId="20" fillId="0" borderId="49" xfId="0" applyFont="1" applyBorder="1" applyProtection="1">
      <alignment vertical="center"/>
      <protection locked="0"/>
    </xf>
    <xf numFmtId="0" fontId="17" fillId="8" borderId="24" xfId="0" applyFont="1" applyFill="1" applyBorder="1" applyAlignment="1" applyProtection="1">
      <alignment vertical="center" shrinkToFit="1"/>
      <protection locked="0"/>
    </xf>
    <xf numFmtId="0" fontId="4" fillId="0" borderId="75" xfId="0" applyFont="1" applyBorder="1" applyAlignment="1" applyProtection="1">
      <alignment horizontal="right" vertical="center"/>
      <protection locked="0"/>
    </xf>
    <xf numFmtId="0" fontId="4" fillId="0" borderId="76" xfId="0" applyFont="1" applyBorder="1" applyAlignment="1" applyProtection="1">
      <alignment horizontal="right" vertical="center"/>
      <protection locked="0"/>
    </xf>
    <xf numFmtId="0" fontId="4" fillId="0" borderId="3" xfId="0" applyFont="1" applyBorder="1" applyAlignment="1" applyProtection="1">
      <alignment horizontal="left" vertical="center" wrapText="1"/>
      <protection locked="0"/>
    </xf>
    <xf numFmtId="0" fontId="4" fillId="0" borderId="5" xfId="0" applyFont="1" applyBorder="1" applyAlignment="1" applyProtection="1">
      <alignment vertical="center" wrapText="1" shrinkToFit="1"/>
      <protection locked="0"/>
    </xf>
    <xf numFmtId="0" fontId="4" fillId="8" borderId="37" xfId="0" applyFont="1" applyFill="1" applyBorder="1" applyAlignment="1" applyProtection="1">
      <alignment vertical="center" shrinkToFit="1"/>
      <protection locked="0"/>
    </xf>
    <xf numFmtId="0" fontId="17" fillId="8" borderId="6" xfId="0" applyFont="1" applyFill="1" applyBorder="1" applyAlignment="1" applyProtection="1">
      <alignment vertical="center" shrinkToFit="1"/>
      <protection locked="0"/>
    </xf>
    <xf numFmtId="0" fontId="4" fillId="8" borderId="19" xfId="0" applyFont="1" applyFill="1" applyBorder="1" applyAlignment="1" applyProtection="1">
      <alignment vertical="center" shrinkToFit="1"/>
      <protection locked="0"/>
    </xf>
    <xf numFmtId="0" fontId="4" fillId="8" borderId="17" xfId="0" applyFont="1" applyFill="1" applyBorder="1" applyAlignment="1" applyProtection="1">
      <alignment vertical="center" shrinkToFit="1"/>
      <protection locked="0"/>
    </xf>
    <xf numFmtId="0" fontId="4" fillId="8" borderId="20" xfId="0" applyFont="1" applyFill="1" applyBorder="1" applyAlignment="1" applyProtection="1">
      <alignment vertical="center" shrinkToFit="1"/>
      <protection locked="0"/>
    </xf>
    <xf numFmtId="0" fontId="4" fillId="8" borderId="14" xfId="0" applyFont="1" applyFill="1" applyBorder="1" applyAlignment="1" applyProtection="1">
      <alignment vertical="center" shrinkToFit="1"/>
      <protection locked="0"/>
    </xf>
    <xf numFmtId="0" fontId="4" fillId="8" borderId="15" xfId="0" applyFont="1" applyFill="1" applyBorder="1" applyAlignment="1" applyProtection="1">
      <alignment vertical="center" shrinkToFit="1"/>
      <protection locked="0"/>
    </xf>
    <xf numFmtId="0" fontId="4" fillId="8" borderId="19" xfId="0" applyFont="1" applyFill="1" applyBorder="1" applyAlignment="1" applyProtection="1">
      <alignment vertical="center" wrapText="1" shrinkToFit="1"/>
      <protection locked="0"/>
    </xf>
    <xf numFmtId="0" fontId="17" fillId="8" borderId="40" xfId="0" applyFont="1" applyFill="1" applyBorder="1" applyProtection="1">
      <alignment vertical="center"/>
      <protection locked="0"/>
    </xf>
    <xf numFmtId="0" fontId="17" fillId="8" borderId="17" xfId="0" applyFont="1" applyFill="1" applyBorder="1" applyProtection="1">
      <alignment vertical="center"/>
      <protection locked="0"/>
    </xf>
    <xf numFmtId="0" fontId="4" fillId="8" borderId="17" xfId="0" quotePrefix="1" applyFont="1" applyFill="1" applyBorder="1" applyAlignment="1" applyProtection="1">
      <alignment vertical="center" shrinkToFit="1"/>
      <protection locked="0"/>
    </xf>
    <xf numFmtId="0" fontId="4" fillId="8" borderId="12" xfId="0" applyFont="1" applyFill="1" applyBorder="1" applyAlignment="1" applyProtection="1">
      <alignment vertical="center" shrinkToFit="1"/>
      <protection locked="0"/>
    </xf>
    <xf numFmtId="0" fontId="4" fillId="8" borderId="40" xfId="0" applyFont="1" applyFill="1" applyBorder="1" applyAlignment="1" applyProtection="1">
      <alignment vertical="center" shrinkToFit="1"/>
      <protection locked="0"/>
    </xf>
    <xf numFmtId="0" fontId="4" fillId="8" borderId="12" xfId="0" applyFont="1" applyFill="1" applyBorder="1" applyAlignment="1" applyProtection="1">
      <alignment vertical="center" wrapText="1" shrinkToFit="1"/>
      <protection locked="0"/>
    </xf>
    <xf numFmtId="0" fontId="4" fillId="8" borderId="12" xfId="0" applyFont="1" applyFill="1" applyBorder="1" applyAlignment="1" applyProtection="1">
      <alignment horizontal="left" vertical="center" shrinkToFit="1"/>
      <protection locked="0"/>
    </xf>
    <xf numFmtId="0" fontId="4" fillId="8" borderId="35" xfId="0" applyFont="1" applyFill="1" applyBorder="1" applyAlignment="1" applyProtection="1">
      <alignment vertical="center" shrinkToFit="1"/>
      <protection locked="0"/>
    </xf>
    <xf numFmtId="0" fontId="4" fillId="8" borderId="19" xfId="0" applyFont="1" applyFill="1" applyBorder="1" applyAlignment="1" applyProtection="1">
      <alignment horizontal="left" vertical="center" shrinkToFit="1"/>
      <protection locked="0"/>
    </xf>
    <xf numFmtId="0" fontId="4" fillId="8" borderId="40" xfId="0" applyFont="1" applyFill="1" applyBorder="1" applyAlignment="1" applyProtection="1">
      <alignment horizontal="left" vertical="center" shrinkToFit="1"/>
      <protection locked="0"/>
    </xf>
    <xf numFmtId="0" fontId="4" fillId="8" borderId="18" xfId="0" applyFont="1" applyFill="1" applyBorder="1" applyAlignment="1" applyProtection="1">
      <alignment vertical="center" shrinkToFit="1"/>
      <protection locked="0"/>
    </xf>
    <xf numFmtId="0" fontId="4" fillId="6" borderId="77" xfId="0" applyFont="1" applyFill="1" applyBorder="1" applyAlignment="1" applyProtection="1">
      <alignment horizontal="right" vertical="center"/>
      <protection locked="0"/>
    </xf>
    <xf numFmtId="0" fontId="4" fillId="0" borderId="39" xfId="0" applyFont="1" applyBorder="1" applyAlignment="1" applyProtection="1">
      <alignment vertical="center" shrinkToFit="1"/>
      <protection locked="0"/>
    </xf>
    <xf numFmtId="0" fontId="4" fillId="0" borderId="55" xfId="0" applyFont="1" applyBorder="1" applyAlignment="1" applyProtection="1">
      <alignment horizontal="left" vertical="center" shrinkToFit="1"/>
      <protection locked="0"/>
    </xf>
    <xf numFmtId="0" fontId="4" fillId="0" borderId="78" xfId="0" applyFont="1" applyBorder="1" applyAlignment="1" applyProtection="1">
      <alignment horizontal="left" vertical="center" shrinkToFit="1"/>
      <protection locked="0"/>
    </xf>
    <xf numFmtId="178" fontId="20" fillId="0" borderId="3" xfId="0" applyNumberFormat="1" applyFont="1" applyBorder="1" applyAlignment="1" applyProtection="1">
      <alignment vertical="center" shrinkToFit="1"/>
      <protection locked="0"/>
    </xf>
    <xf numFmtId="178" fontId="20" fillId="0" borderId="11" xfId="0" applyNumberFormat="1" applyFont="1" applyBorder="1" applyAlignment="1" applyProtection="1">
      <alignment vertical="center" shrinkToFit="1"/>
      <protection locked="0"/>
    </xf>
    <xf numFmtId="0" fontId="20" fillId="0" borderId="4" xfId="0" applyFont="1" applyBorder="1" applyAlignment="1" applyProtection="1">
      <alignment horizontal="right" vertical="center" shrinkToFit="1"/>
      <protection locked="0"/>
    </xf>
    <xf numFmtId="177" fontId="4" fillId="0" borderId="16" xfId="0" applyNumberFormat="1" applyFont="1" applyBorder="1" applyAlignment="1" applyProtection="1">
      <alignment horizontal="center" vertical="center" shrinkToFit="1"/>
      <protection locked="0"/>
    </xf>
    <xf numFmtId="0" fontId="5" fillId="0" borderId="3" xfId="0" applyFont="1" applyBorder="1" applyAlignment="1" applyProtection="1">
      <alignment horizontal="center" vertical="center" wrapText="1" shrinkToFit="1"/>
      <protection locked="0"/>
    </xf>
    <xf numFmtId="0" fontId="4" fillId="8" borderId="0" xfId="0" applyFont="1" applyFill="1" applyProtection="1">
      <alignment vertical="center"/>
      <protection locked="0"/>
    </xf>
    <xf numFmtId="0" fontId="4" fillId="0" borderId="16" xfId="0" applyFont="1" applyBorder="1" applyAlignment="1" applyProtection="1">
      <alignment vertical="center" wrapText="1" shrinkToFit="1"/>
      <protection locked="0"/>
    </xf>
    <xf numFmtId="0" fontId="4" fillId="0" borderId="36" xfId="0" applyFont="1" applyBorder="1" applyAlignment="1" applyProtection="1">
      <alignment horizontal="center" vertical="center"/>
      <protection locked="0"/>
    </xf>
    <xf numFmtId="0" fontId="4" fillId="0" borderId="36" xfId="0" applyFont="1" applyBorder="1" applyAlignment="1" applyProtection="1">
      <alignment horizontal="center" vertical="center" shrinkToFit="1"/>
      <protection locked="0"/>
    </xf>
    <xf numFmtId="0" fontId="4" fillId="0" borderId="10" xfId="0" applyFont="1" applyBorder="1" applyAlignment="1" applyProtection="1">
      <alignment horizontal="center" vertical="center" shrinkToFit="1"/>
      <protection locked="0"/>
    </xf>
    <xf numFmtId="0" fontId="4" fillId="10" borderId="69" xfId="0" applyFont="1" applyFill="1" applyBorder="1" applyAlignment="1" applyProtection="1">
      <alignment horizontal="left" vertical="center" shrinkToFit="1"/>
      <protection locked="0"/>
    </xf>
    <xf numFmtId="0" fontId="4" fillId="10" borderId="67" xfId="0" applyFont="1" applyFill="1" applyBorder="1" applyAlignment="1" applyProtection="1">
      <alignment horizontal="left" vertical="center" shrinkToFit="1"/>
      <protection locked="0"/>
    </xf>
    <xf numFmtId="0" fontId="4" fillId="0" borderId="5"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0" borderId="5" xfId="0" applyFont="1" applyBorder="1" applyAlignment="1" applyProtection="1">
      <alignment horizontal="center" vertical="center" shrinkToFit="1"/>
      <protection locked="0"/>
    </xf>
    <xf numFmtId="0" fontId="4" fillId="0" borderId="13" xfId="0" applyFont="1" applyBorder="1" applyAlignment="1" applyProtection="1">
      <alignment horizontal="center" vertical="center" shrinkToFit="1"/>
      <protection locked="0"/>
    </xf>
    <xf numFmtId="0" fontId="4" fillId="9" borderId="30" xfId="0" applyFont="1" applyFill="1" applyBorder="1" applyAlignment="1" applyProtection="1">
      <alignment horizontal="left" vertical="center" shrinkToFit="1"/>
      <protection locked="0"/>
    </xf>
    <xf numFmtId="0" fontId="4" fillId="0" borderId="1" xfId="0" applyFont="1" applyBorder="1" applyAlignment="1" applyProtection="1">
      <alignment horizontal="center" vertical="center"/>
      <protection locked="0"/>
    </xf>
    <xf numFmtId="0" fontId="4" fillId="0" borderId="1" xfId="0" applyFont="1" applyBorder="1" applyAlignment="1" applyProtection="1">
      <alignment horizontal="center" vertical="center" shrinkToFit="1"/>
      <protection locked="0"/>
    </xf>
    <xf numFmtId="0" fontId="20" fillId="0" borderId="1" xfId="0" applyFont="1" applyBorder="1" applyAlignment="1" applyProtection="1">
      <alignment horizontal="center" vertical="center"/>
      <protection locked="0"/>
    </xf>
    <xf numFmtId="0" fontId="4" fillId="10" borderId="65" xfId="0" applyFont="1" applyFill="1" applyBorder="1" applyAlignment="1" applyProtection="1">
      <alignment horizontal="left" vertical="center" shrinkToFit="1"/>
      <protection locked="0"/>
    </xf>
    <xf numFmtId="0" fontId="4" fillId="10" borderId="70" xfId="0" applyFont="1" applyFill="1" applyBorder="1" applyAlignment="1" applyProtection="1">
      <alignment horizontal="left" vertical="center" shrinkToFit="1"/>
      <protection locked="0"/>
    </xf>
    <xf numFmtId="0" fontId="4" fillId="0" borderId="5" xfId="0" applyFont="1" applyBorder="1" applyAlignment="1" applyProtection="1">
      <alignment horizontal="right" vertical="center"/>
      <protection locked="0"/>
    </xf>
    <xf numFmtId="0" fontId="4" fillId="0" borderId="13" xfId="0" applyFont="1" applyBorder="1" applyAlignment="1" applyProtection="1">
      <alignment horizontal="right" vertical="center"/>
      <protection locked="0"/>
    </xf>
    <xf numFmtId="0" fontId="4" fillId="10" borderId="23" xfId="0" applyFont="1" applyFill="1" applyBorder="1" applyAlignment="1" applyProtection="1">
      <alignment horizontal="center" vertical="center" shrinkToFit="1"/>
      <protection locked="0"/>
    </xf>
    <xf numFmtId="0" fontId="4" fillId="10" borderId="66" xfId="0" applyFont="1" applyFill="1" applyBorder="1" applyAlignment="1" applyProtection="1">
      <alignment horizontal="left" vertical="center" shrinkToFit="1"/>
      <protection locked="0"/>
    </xf>
    <xf numFmtId="0" fontId="4" fillId="10" borderId="65" xfId="0" applyFont="1" applyFill="1" applyBorder="1" applyAlignment="1" applyProtection="1">
      <alignment horizontal="center" vertical="center" shrinkToFit="1"/>
      <protection locked="0"/>
    </xf>
    <xf numFmtId="0" fontId="4" fillId="0" borderId="5" xfId="0" applyFont="1" applyBorder="1" applyAlignment="1" applyProtection="1">
      <alignment horizontal="right" vertical="center" shrinkToFit="1"/>
      <protection locked="0"/>
    </xf>
    <xf numFmtId="0" fontId="4" fillId="0" borderId="13" xfId="0" applyFont="1" applyBorder="1" applyAlignment="1" applyProtection="1">
      <alignment horizontal="right" vertical="center" shrinkToFit="1"/>
      <protection locked="0"/>
    </xf>
    <xf numFmtId="0" fontId="4" fillId="10" borderId="22" xfId="0" applyFont="1" applyFill="1" applyBorder="1" applyAlignment="1" applyProtection="1">
      <alignment horizontal="left" vertical="center" shrinkToFit="1"/>
      <protection locked="0"/>
    </xf>
    <xf numFmtId="0" fontId="4" fillId="10" borderId="24" xfId="0" applyFont="1" applyFill="1" applyBorder="1" applyAlignment="1" applyProtection="1">
      <alignment horizontal="left" vertical="center" shrinkToFit="1"/>
      <protection locked="0"/>
    </xf>
    <xf numFmtId="0" fontId="4" fillId="10" borderId="23" xfId="0" applyFont="1" applyFill="1" applyBorder="1" applyAlignment="1" applyProtection="1">
      <alignment horizontal="left" vertical="center" shrinkToFit="1"/>
      <protection locked="0"/>
    </xf>
    <xf numFmtId="0" fontId="4" fillId="10" borderId="38" xfId="0" applyFont="1" applyFill="1" applyBorder="1" applyAlignment="1" applyProtection="1">
      <alignment horizontal="left" vertical="center" shrinkToFit="1"/>
      <protection locked="0"/>
    </xf>
    <xf numFmtId="0" fontId="4" fillId="10" borderId="30" xfId="0" applyFont="1" applyFill="1" applyBorder="1" applyAlignment="1" applyProtection="1">
      <alignment horizontal="left" vertical="center" shrinkToFit="1"/>
      <protection locked="0"/>
    </xf>
    <xf numFmtId="0" fontId="4" fillId="10" borderId="24" xfId="0" applyFont="1" applyFill="1" applyBorder="1" applyAlignment="1" applyProtection="1">
      <alignment horizontal="left" vertical="center"/>
      <protection locked="0"/>
    </xf>
    <xf numFmtId="0" fontId="4" fillId="10" borderId="38" xfId="0" applyFont="1" applyFill="1" applyBorder="1" applyAlignment="1" applyProtection="1">
      <alignment horizontal="left" vertical="center"/>
      <protection locked="0"/>
    </xf>
    <xf numFmtId="0" fontId="4" fillId="9" borderId="69" xfId="0" applyFont="1" applyFill="1" applyBorder="1" applyAlignment="1" applyProtection="1">
      <alignment horizontal="left" vertical="center" shrinkToFit="1"/>
      <protection locked="0"/>
    </xf>
    <xf numFmtId="0" fontId="4" fillId="9" borderId="23" xfId="0" applyFont="1" applyFill="1" applyBorder="1" applyAlignment="1" applyProtection="1">
      <alignment horizontal="left" vertical="center" shrinkToFit="1"/>
      <protection locked="0"/>
    </xf>
    <xf numFmtId="0" fontId="4" fillId="9" borderId="34" xfId="0" applyFont="1" applyFill="1" applyBorder="1" applyAlignment="1" applyProtection="1">
      <alignment horizontal="left" vertical="center" shrinkToFit="1"/>
      <protection locked="0"/>
    </xf>
    <xf numFmtId="0" fontId="20" fillId="0" borderId="30"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4" fillId="0" borderId="31" xfId="0" applyFont="1" applyBorder="1" applyAlignment="1" applyProtection="1">
      <alignment horizontal="center" vertical="center"/>
      <protection locked="0"/>
    </xf>
    <xf numFmtId="0" fontId="5" fillId="0" borderId="13" xfId="0" applyFont="1" applyBorder="1" applyAlignment="1" applyProtection="1">
      <alignment horizontal="center" vertical="center" wrapText="1" shrinkToFit="1"/>
      <protection locked="0"/>
    </xf>
    <xf numFmtId="0" fontId="4" fillId="0" borderId="10" xfId="0" applyFont="1" applyBorder="1" applyAlignment="1" applyProtection="1">
      <alignment horizontal="left" vertical="center" shrinkToFit="1"/>
      <protection locked="0"/>
    </xf>
    <xf numFmtId="0" fontId="4" fillId="0" borderId="4" xfId="0" applyFont="1" applyBorder="1" applyAlignment="1" applyProtection="1">
      <alignment horizontal="left" vertical="center" shrinkToFit="1"/>
      <protection locked="0"/>
    </xf>
    <xf numFmtId="0" fontId="4" fillId="8" borderId="23" xfId="0" applyFont="1" applyFill="1" applyBorder="1" applyAlignment="1" applyProtection="1">
      <alignment vertical="center" shrinkToFit="1"/>
      <protection locked="0"/>
    </xf>
    <xf numFmtId="0" fontId="4" fillId="8" borderId="69" xfId="0" applyFont="1" applyFill="1" applyBorder="1" applyAlignment="1" applyProtection="1">
      <alignment horizontal="left" vertical="center" shrinkToFit="1"/>
      <protection locked="0"/>
    </xf>
    <xf numFmtId="0" fontId="4" fillId="8" borderId="22" xfId="0" applyFont="1" applyFill="1" applyBorder="1" applyAlignment="1" applyProtection="1">
      <alignment horizontal="left" vertical="center" shrinkToFit="1"/>
      <protection locked="0"/>
    </xf>
    <xf numFmtId="0" fontId="4" fillId="8" borderId="34" xfId="0" applyFont="1" applyFill="1" applyBorder="1" applyAlignment="1" applyProtection="1">
      <alignment horizontal="left" vertical="center" shrinkToFit="1"/>
      <protection locked="0"/>
    </xf>
    <xf numFmtId="0" fontId="4" fillId="0" borderId="23" xfId="0" applyFont="1" applyBorder="1" applyAlignment="1" applyProtection="1">
      <alignment horizontal="right" vertical="center"/>
      <protection locked="0"/>
    </xf>
    <xf numFmtId="0" fontId="4" fillId="0" borderId="25" xfId="0" applyFont="1" applyBorder="1" applyAlignment="1" applyProtection="1">
      <alignment horizontal="right" vertical="center"/>
      <protection locked="0"/>
    </xf>
    <xf numFmtId="0" fontId="4" fillId="8" borderId="23" xfId="0" applyFont="1" applyFill="1" applyBorder="1" applyAlignment="1" applyProtection="1">
      <alignment horizontal="left" vertical="center" shrinkToFit="1"/>
      <protection locked="0"/>
    </xf>
    <xf numFmtId="0" fontId="4" fillId="8" borderId="30" xfId="0" applyFont="1" applyFill="1" applyBorder="1" applyAlignment="1" applyProtection="1">
      <alignment horizontal="left" vertical="center" shrinkToFit="1"/>
      <protection locked="0"/>
    </xf>
    <xf numFmtId="0" fontId="4" fillId="8" borderId="66" xfId="0" applyFont="1" applyFill="1" applyBorder="1" applyAlignment="1" applyProtection="1">
      <alignment horizontal="left" vertical="center" shrinkToFit="1"/>
      <protection locked="0"/>
    </xf>
    <xf numFmtId="0" fontId="4" fillId="8" borderId="24" xfId="0" applyFont="1" applyFill="1" applyBorder="1" applyAlignment="1" applyProtection="1">
      <alignment horizontal="left" vertical="center" shrinkToFit="1"/>
      <protection locked="0"/>
    </xf>
    <xf numFmtId="0" fontId="20" fillId="0" borderId="20" xfId="0" applyFont="1" applyBorder="1" applyAlignment="1" applyProtection="1">
      <alignment horizontal="center" vertical="center"/>
      <protection locked="0"/>
    </xf>
    <xf numFmtId="0" fontId="4" fillId="0" borderId="29" xfId="0" applyFont="1" applyBorder="1" applyAlignment="1" applyProtection="1">
      <alignment horizontal="center" vertical="center" shrinkToFit="1"/>
      <protection locked="0"/>
    </xf>
    <xf numFmtId="0" fontId="4" fillId="8" borderId="17" xfId="0" applyFont="1" applyFill="1" applyBorder="1" applyAlignment="1" applyProtection="1">
      <alignment horizontal="left" vertical="center" shrinkToFit="1"/>
      <protection locked="0"/>
    </xf>
    <xf numFmtId="0" fontId="4" fillId="8" borderId="20" xfId="0" applyFont="1" applyFill="1" applyBorder="1" applyAlignment="1" applyProtection="1">
      <alignment horizontal="left" vertical="center" shrinkToFit="1"/>
      <protection locked="0"/>
    </xf>
    <xf numFmtId="0" fontId="11" fillId="0" borderId="0" xfId="0" applyFont="1" applyAlignment="1" applyProtection="1">
      <alignment horizontal="center" vertical="center"/>
      <protection locked="0"/>
    </xf>
    <xf numFmtId="0" fontId="4" fillId="9" borderId="22" xfId="0" applyFont="1" applyFill="1" applyBorder="1" applyAlignment="1" applyProtection="1">
      <alignment horizontal="left" vertical="center" shrinkToFit="1"/>
      <protection locked="0"/>
    </xf>
    <xf numFmtId="0" fontId="4" fillId="0" borderId="10" xfId="0" applyFont="1" applyBorder="1" applyAlignment="1" applyProtection="1">
      <alignment horizontal="right" vertical="center"/>
      <protection locked="0"/>
    </xf>
    <xf numFmtId="0" fontId="4" fillId="0" borderId="36" xfId="0" applyFont="1" applyBorder="1" applyAlignment="1" applyProtection="1">
      <alignment horizontal="right" vertical="center"/>
      <protection locked="0"/>
    </xf>
    <xf numFmtId="0" fontId="4" fillId="0" borderId="16" xfId="0" applyFont="1" applyBorder="1" applyAlignment="1" applyProtection="1">
      <alignment horizontal="right" vertical="center"/>
      <protection locked="0"/>
    </xf>
    <xf numFmtId="0" fontId="4" fillId="0" borderId="16"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0" borderId="10" xfId="0" applyFont="1" applyBorder="1" applyAlignment="1" applyProtection="1">
      <alignment horizontal="left" vertical="center" wrapText="1"/>
      <protection locked="0"/>
    </xf>
    <xf numFmtId="0" fontId="4" fillId="0" borderId="36" xfId="0" applyFont="1" applyBorder="1" applyAlignment="1" applyProtection="1">
      <alignment horizontal="right" vertical="center" shrinkToFit="1"/>
      <protection locked="0"/>
    </xf>
    <xf numFmtId="0" fontId="4" fillId="0" borderId="10" xfId="0" applyFont="1" applyBorder="1" applyAlignment="1" applyProtection="1">
      <alignment horizontal="right" vertical="center" shrinkToFit="1"/>
      <protection locked="0"/>
    </xf>
    <xf numFmtId="0" fontId="4" fillId="0" borderId="22" xfId="0" applyFont="1" applyBorder="1" applyAlignment="1" applyProtection="1">
      <alignment horizontal="right" vertical="center"/>
      <protection locked="0"/>
    </xf>
    <xf numFmtId="0" fontId="4" fillId="0" borderId="38" xfId="0" applyFont="1" applyBorder="1" applyAlignment="1" applyProtection="1">
      <alignment horizontal="right" vertical="center"/>
      <protection locked="0"/>
    </xf>
    <xf numFmtId="0" fontId="4" fillId="0" borderId="34" xfId="0" applyFont="1" applyBorder="1" applyAlignment="1" applyProtection="1">
      <alignment horizontal="right" vertical="center"/>
      <protection locked="0"/>
    </xf>
    <xf numFmtId="0" fontId="4" fillId="0" borderId="24" xfId="0" applyFont="1" applyBorder="1" applyAlignment="1" applyProtection="1">
      <alignment horizontal="right" vertical="center"/>
      <protection locked="0"/>
    </xf>
    <xf numFmtId="0" fontId="4" fillId="0" borderId="16" xfId="0" applyFont="1" applyBorder="1" applyAlignment="1" applyProtection="1">
      <alignment horizontal="center" vertical="center" shrinkToFit="1"/>
      <protection locked="0"/>
    </xf>
    <xf numFmtId="0" fontId="20" fillId="0" borderId="16" xfId="0" applyFont="1" applyBorder="1" applyAlignment="1" applyProtection="1">
      <alignment horizontal="right" vertical="center"/>
      <protection locked="0"/>
    </xf>
    <xf numFmtId="0" fontId="4" fillId="0" borderId="0" xfId="0" applyFont="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4" fillId="0" borderId="1" xfId="0" applyFont="1" applyBorder="1" applyAlignment="1" applyProtection="1">
      <alignment horizontal="center" vertical="center" shrinkToFit="1"/>
      <protection locked="0"/>
    </xf>
    <xf numFmtId="0" fontId="20" fillId="0" borderId="2"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4" fillId="0" borderId="56" xfId="0" applyFont="1" applyBorder="1" applyAlignment="1" applyProtection="1">
      <alignment horizontal="center" vertical="center"/>
      <protection locked="0"/>
    </xf>
    <xf numFmtId="0" fontId="17" fillId="0" borderId="5"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4" fillId="0" borderId="31"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4" fillId="0" borderId="69" xfId="0" applyFont="1" applyBorder="1" applyAlignment="1" applyProtection="1">
      <alignment horizontal="center" vertical="center"/>
      <protection locked="0"/>
    </xf>
    <xf numFmtId="0" fontId="4" fillId="0" borderId="66"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10" borderId="69" xfId="0" applyFont="1" applyFill="1" applyBorder="1" applyAlignment="1" applyProtection="1">
      <alignment horizontal="left" vertical="center" shrinkToFit="1"/>
      <protection locked="0"/>
    </xf>
    <xf numFmtId="0" fontId="4" fillId="10" borderId="66" xfId="0" applyFont="1" applyFill="1" applyBorder="1" applyAlignment="1" applyProtection="1">
      <alignment horizontal="left" vertical="center" shrinkToFit="1"/>
      <protection locked="0"/>
    </xf>
    <xf numFmtId="0" fontId="4" fillId="10" borderId="22" xfId="0" applyFont="1" applyFill="1" applyBorder="1" applyAlignment="1" applyProtection="1">
      <alignment horizontal="left" vertical="center" shrinkToFit="1"/>
      <protection locked="0"/>
    </xf>
    <xf numFmtId="0" fontId="4" fillId="10" borderId="24" xfId="0" applyFont="1" applyFill="1" applyBorder="1" applyAlignment="1" applyProtection="1">
      <alignment horizontal="left" vertical="center" shrinkToFit="1"/>
      <protection locked="0"/>
    </xf>
    <xf numFmtId="0" fontId="4" fillId="0" borderId="5" xfId="0" applyFont="1" applyBorder="1" applyAlignment="1" applyProtection="1">
      <alignment horizontal="right" vertical="center"/>
      <protection locked="0"/>
    </xf>
    <xf numFmtId="0" fontId="4" fillId="0" borderId="13" xfId="0" applyFont="1" applyBorder="1" applyAlignment="1" applyProtection="1">
      <alignment horizontal="right" vertical="center"/>
      <protection locked="0"/>
    </xf>
    <xf numFmtId="0" fontId="4" fillId="0" borderId="80"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10" borderId="22" xfId="0" applyFont="1" applyFill="1" applyBorder="1" applyAlignment="1" applyProtection="1">
      <alignment horizontal="left" vertical="center"/>
      <protection locked="0"/>
    </xf>
    <xf numFmtId="0" fontId="4" fillId="10" borderId="24" xfId="0" applyFont="1" applyFill="1" applyBorder="1" applyAlignment="1" applyProtection="1">
      <alignment horizontal="left" vertical="center"/>
      <protection locked="0"/>
    </xf>
    <xf numFmtId="0" fontId="4" fillId="10" borderId="67" xfId="0" applyFont="1" applyFill="1" applyBorder="1" applyAlignment="1" applyProtection="1">
      <alignment horizontal="left" vertical="center" shrinkToFit="1"/>
      <protection locked="0"/>
    </xf>
    <xf numFmtId="0" fontId="4" fillId="10" borderId="38" xfId="0" applyFont="1" applyFill="1" applyBorder="1" applyAlignment="1" applyProtection="1">
      <alignment horizontal="left" vertical="center"/>
      <protection locked="0"/>
    </xf>
    <xf numFmtId="0" fontId="4" fillId="10" borderId="65" xfId="0" applyFont="1" applyFill="1" applyBorder="1" applyAlignment="1" applyProtection="1">
      <alignment horizontal="left" vertical="center" shrinkToFit="1"/>
      <protection locked="0"/>
    </xf>
    <xf numFmtId="0" fontId="0" fillId="10" borderId="70" xfId="0" applyFill="1" applyBorder="1" applyAlignment="1" applyProtection="1">
      <alignment horizontal="left" vertical="center" shrinkToFit="1"/>
      <protection locked="0"/>
    </xf>
    <xf numFmtId="0" fontId="4" fillId="10" borderId="38" xfId="0" applyFont="1" applyFill="1" applyBorder="1" applyAlignment="1" applyProtection="1">
      <alignment horizontal="left" vertical="center" shrinkToFit="1"/>
      <protection locked="0"/>
    </xf>
    <xf numFmtId="0" fontId="19" fillId="0" borderId="5" xfId="0" applyFont="1" applyBorder="1" applyAlignment="1" applyProtection="1">
      <alignment horizontal="center" vertical="center" wrapText="1"/>
      <protection locked="0"/>
    </xf>
    <xf numFmtId="0" fontId="19" fillId="0" borderId="13" xfId="0" applyFont="1" applyBorder="1" applyAlignment="1" applyProtection="1">
      <alignment horizontal="center" vertical="center" wrapText="1"/>
      <protection locked="0"/>
    </xf>
    <xf numFmtId="0" fontId="20" fillId="0" borderId="69" xfId="0" applyFont="1" applyBorder="1" applyAlignment="1" applyProtection="1">
      <alignment horizontal="center" vertical="center"/>
      <protection locked="0"/>
    </xf>
    <xf numFmtId="0" fontId="20" fillId="0" borderId="66" xfId="0" applyFont="1" applyBorder="1" applyAlignment="1" applyProtection="1">
      <alignment horizontal="center" vertical="center"/>
      <protection locked="0"/>
    </xf>
    <xf numFmtId="0" fontId="20" fillId="0" borderId="23" xfId="0" applyFont="1" applyBorder="1" applyAlignment="1" applyProtection="1">
      <alignment horizontal="center" vertical="center"/>
      <protection locked="0"/>
    </xf>
    <xf numFmtId="0" fontId="20" fillId="0" borderId="30" xfId="0" applyFont="1" applyBorder="1" applyAlignment="1" applyProtection="1">
      <alignment horizontal="center" vertical="center"/>
      <protection locked="0"/>
    </xf>
    <xf numFmtId="0" fontId="20" fillId="0" borderId="19" xfId="0" applyFont="1" applyBorder="1" applyAlignment="1" applyProtection="1">
      <alignment horizontal="center" vertical="center"/>
      <protection locked="0"/>
    </xf>
    <xf numFmtId="0" fontId="4" fillId="10" borderId="34" xfId="0" applyFont="1" applyFill="1" applyBorder="1" applyAlignment="1" applyProtection="1">
      <alignment horizontal="left" vertical="center" shrinkToFit="1"/>
      <protection locked="0"/>
    </xf>
    <xf numFmtId="0" fontId="4" fillId="10" borderId="69" xfId="0" applyFont="1" applyFill="1" applyBorder="1" applyAlignment="1" applyProtection="1">
      <alignment horizontal="center" vertical="center" shrinkToFit="1"/>
      <protection locked="0"/>
    </xf>
    <xf numFmtId="0" fontId="4" fillId="10" borderId="66" xfId="0" applyFont="1" applyFill="1" applyBorder="1" applyAlignment="1" applyProtection="1">
      <alignment horizontal="center" vertical="center" shrinkToFit="1"/>
      <protection locked="0"/>
    </xf>
    <xf numFmtId="0" fontId="4" fillId="0" borderId="5" xfId="0" applyFont="1" applyBorder="1" applyAlignment="1" applyProtection="1">
      <alignment horizontal="right" vertical="center" shrinkToFit="1"/>
      <protection locked="0"/>
    </xf>
    <xf numFmtId="0" fontId="4" fillId="0" borderId="13" xfId="0" applyFont="1" applyBorder="1" applyAlignment="1" applyProtection="1">
      <alignment horizontal="right" vertical="center" shrinkToFit="1"/>
      <protection locked="0"/>
    </xf>
    <xf numFmtId="0" fontId="4" fillId="10" borderId="70" xfId="0" applyFont="1" applyFill="1" applyBorder="1" applyAlignment="1" applyProtection="1">
      <alignment horizontal="left" vertical="center" shrinkToFit="1"/>
      <protection locked="0"/>
    </xf>
    <xf numFmtId="0" fontId="4" fillId="10" borderId="23" xfId="0" applyFont="1" applyFill="1" applyBorder="1" applyAlignment="1" applyProtection="1">
      <alignment horizontal="left" vertical="center" shrinkToFit="1"/>
      <protection locked="0"/>
    </xf>
    <xf numFmtId="0" fontId="4" fillId="10" borderId="30" xfId="0" applyFont="1" applyFill="1" applyBorder="1" applyAlignment="1" applyProtection="1">
      <alignment horizontal="left" vertical="center" shrinkToFit="1"/>
      <protection locked="0"/>
    </xf>
    <xf numFmtId="0" fontId="4" fillId="10" borderId="65" xfId="0" applyFont="1" applyFill="1" applyBorder="1" applyAlignment="1" applyProtection="1">
      <alignment horizontal="center" vertical="center" shrinkToFit="1"/>
      <protection locked="0"/>
    </xf>
    <xf numFmtId="0" fontId="4" fillId="10" borderId="70" xfId="0" applyFont="1" applyFill="1" applyBorder="1" applyAlignment="1" applyProtection="1">
      <alignment horizontal="center" vertical="center" shrinkToFit="1"/>
      <protection locked="0"/>
    </xf>
    <xf numFmtId="0" fontId="4" fillId="10" borderId="23" xfId="0" applyFont="1" applyFill="1" applyBorder="1" applyAlignment="1" applyProtection="1">
      <alignment horizontal="center" vertical="center" shrinkToFit="1"/>
      <protection locked="0"/>
    </xf>
    <xf numFmtId="0" fontId="4" fillId="10" borderId="30" xfId="0" applyFont="1" applyFill="1" applyBorder="1" applyAlignment="1" applyProtection="1">
      <alignment horizontal="center" vertical="center" shrinkToFit="1"/>
      <protection locked="0"/>
    </xf>
    <xf numFmtId="0" fontId="4" fillId="10" borderId="22" xfId="0" applyFont="1" applyFill="1" applyBorder="1" applyAlignment="1" applyProtection="1">
      <alignment horizontal="center" vertical="center"/>
      <protection locked="0"/>
    </xf>
    <xf numFmtId="0" fontId="4" fillId="10" borderId="24" xfId="0" applyFont="1" applyFill="1" applyBorder="1" applyAlignment="1" applyProtection="1">
      <alignment horizontal="center" vertical="center"/>
      <protection locked="0"/>
    </xf>
    <xf numFmtId="0" fontId="4" fillId="9" borderId="67" xfId="0" applyFont="1" applyFill="1" applyBorder="1" applyAlignment="1" applyProtection="1">
      <alignment horizontal="left" vertical="center" shrinkToFit="1"/>
      <protection locked="0"/>
    </xf>
    <xf numFmtId="0" fontId="4" fillId="9" borderId="66" xfId="0" applyFont="1" applyFill="1" applyBorder="1" applyAlignment="1" applyProtection="1">
      <alignment horizontal="left" vertical="center" shrinkToFit="1"/>
      <protection locked="0"/>
    </xf>
    <xf numFmtId="0" fontId="4" fillId="9" borderId="38" xfId="0" applyFont="1" applyFill="1" applyBorder="1" applyAlignment="1" applyProtection="1">
      <alignment horizontal="left" vertical="center" shrinkToFit="1"/>
      <protection locked="0"/>
    </xf>
    <xf numFmtId="0" fontId="4" fillId="9" borderId="24" xfId="0" applyFont="1" applyFill="1" applyBorder="1" applyAlignment="1" applyProtection="1">
      <alignment horizontal="left" vertical="center" shrinkToFit="1"/>
      <protection locked="0"/>
    </xf>
    <xf numFmtId="0" fontId="20" fillId="0" borderId="5" xfId="0" applyFont="1" applyBorder="1" applyAlignment="1" applyProtection="1">
      <alignment horizontal="right" vertical="center"/>
      <protection locked="0"/>
    </xf>
    <xf numFmtId="0" fontId="20" fillId="0" borderId="13" xfId="0" applyFont="1" applyBorder="1" applyAlignment="1" applyProtection="1">
      <alignment horizontal="right" vertical="center"/>
      <protection locked="0"/>
    </xf>
    <xf numFmtId="0" fontId="4" fillId="9" borderId="65" xfId="0" applyFont="1" applyFill="1" applyBorder="1" applyAlignment="1" applyProtection="1">
      <alignment horizontal="left" vertical="center" shrinkToFit="1"/>
      <protection locked="0"/>
    </xf>
    <xf numFmtId="0" fontId="4" fillId="9" borderId="68" xfId="0" applyFont="1" applyFill="1" applyBorder="1" applyAlignment="1" applyProtection="1">
      <alignment horizontal="left" vertical="center" shrinkToFit="1"/>
      <protection locked="0"/>
    </xf>
    <xf numFmtId="0" fontId="4" fillId="9" borderId="70" xfId="0" applyFont="1" applyFill="1" applyBorder="1" applyAlignment="1" applyProtection="1">
      <alignment horizontal="left" vertical="center" shrinkToFit="1"/>
      <protection locked="0"/>
    </xf>
    <xf numFmtId="0" fontId="4" fillId="9" borderId="25" xfId="0" applyFont="1" applyFill="1" applyBorder="1" applyAlignment="1" applyProtection="1">
      <alignment horizontal="left" vertical="center" shrinkToFit="1"/>
      <protection locked="0"/>
    </xf>
    <xf numFmtId="0" fontId="4" fillId="9" borderId="30" xfId="0" applyFont="1" applyFill="1" applyBorder="1" applyAlignment="1" applyProtection="1">
      <alignment horizontal="left" vertical="center" shrinkToFit="1"/>
      <protection locked="0"/>
    </xf>
    <xf numFmtId="0" fontId="4" fillId="9" borderId="69" xfId="0" applyFont="1" applyFill="1" applyBorder="1" applyAlignment="1" applyProtection="1">
      <alignment horizontal="left" vertical="center" shrinkToFit="1"/>
      <protection locked="0"/>
    </xf>
    <xf numFmtId="0" fontId="4" fillId="9" borderId="22" xfId="0" applyFont="1" applyFill="1" applyBorder="1" applyAlignment="1" applyProtection="1">
      <alignment horizontal="left" vertical="center" shrinkToFit="1"/>
      <protection locked="0"/>
    </xf>
    <xf numFmtId="0" fontId="4" fillId="9" borderId="65" xfId="0" applyFont="1" applyFill="1" applyBorder="1" applyAlignment="1" applyProtection="1">
      <alignment horizontal="center" vertical="center" shrinkToFit="1"/>
      <protection locked="0"/>
    </xf>
    <xf numFmtId="0" fontId="4" fillId="9" borderId="70" xfId="0" applyFont="1" applyFill="1" applyBorder="1" applyAlignment="1" applyProtection="1">
      <alignment horizontal="center" vertical="center" shrinkToFit="1"/>
      <protection locked="0"/>
    </xf>
    <xf numFmtId="0" fontId="4" fillId="9" borderId="23" xfId="0" applyFont="1" applyFill="1" applyBorder="1" applyAlignment="1" applyProtection="1">
      <alignment horizontal="left" vertical="center" shrinkToFit="1"/>
      <protection locked="0"/>
    </xf>
    <xf numFmtId="0" fontId="0" fillId="9" borderId="30" xfId="0" applyFill="1" applyBorder="1" applyAlignment="1" applyProtection="1">
      <alignment horizontal="left" vertical="center" shrinkToFit="1"/>
      <protection locked="0"/>
    </xf>
    <xf numFmtId="0" fontId="17" fillId="9" borderId="22" xfId="0" applyFont="1" applyFill="1" applyBorder="1" applyAlignment="1" applyProtection="1">
      <alignment horizontal="left" vertical="center" shrinkToFit="1"/>
      <protection locked="0"/>
    </xf>
    <xf numFmtId="0" fontId="17" fillId="9" borderId="38" xfId="0" applyFont="1" applyFill="1" applyBorder="1" applyAlignment="1" applyProtection="1">
      <alignment horizontal="left" vertical="center" shrinkToFit="1"/>
      <protection locked="0"/>
    </xf>
    <xf numFmtId="0" fontId="17" fillId="9" borderId="24" xfId="0" applyFont="1" applyFill="1" applyBorder="1" applyAlignment="1" applyProtection="1">
      <alignment horizontal="left" vertical="center" shrinkToFit="1"/>
      <protection locked="0"/>
    </xf>
    <xf numFmtId="0" fontId="4" fillId="0" borderId="5" xfId="0" applyFont="1" applyBorder="1" applyAlignment="1" applyProtection="1">
      <alignment horizontal="left" vertical="center" wrapText="1"/>
      <protection locked="0"/>
    </xf>
    <xf numFmtId="0" fontId="4" fillId="0" borderId="16" xfId="0" applyFont="1" applyBorder="1" applyAlignment="1" applyProtection="1">
      <alignment horizontal="left" vertical="center" wrapText="1"/>
      <protection locked="0"/>
    </xf>
    <xf numFmtId="0" fontId="4" fillId="0" borderId="36" xfId="0" applyFont="1" applyBorder="1" applyAlignment="1" applyProtection="1">
      <alignment horizontal="left" vertical="center" wrapText="1"/>
      <protection locked="0"/>
    </xf>
    <xf numFmtId="0" fontId="4" fillId="0" borderId="13" xfId="0" applyFont="1" applyBorder="1" applyAlignment="1" applyProtection="1">
      <alignment horizontal="left" vertical="center" wrapText="1"/>
      <protection locked="0"/>
    </xf>
    <xf numFmtId="0" fontId="4" fillId="9" borderId="72" xfId="0" applyFont="1" applyFill="1" applyBorder="1" applyAlignment="1" applyProtection="1">
      <alignment horizontal="left" vertical="center" shrinkToFit="1"/>
      <protection locked="0"/>
    </xf>
    <xf numFmtId="0" fontId="4" fillId="9" borderId="34" xfId="0" applyFont="1" applyFill="1" applyBorder="1" applyAlignment="1" applyProtection="1">
      <alignment horizontal="left" vertical="center" shrinkToFit="1"/>
      <protection locked="0"/>
    </xf>
    <xf numFmtId="0" fontId="4" fillId="9" borderId="69" xfId="0" applyFont="1" applyFill="1" applyBorder="1" applyAlignment="1" applyProtection="1">
      <alignment horizontal="center" vertical="center" shrinkToFit="1"/>
      <protection locked="0"/>
    </xf>
    <xf numFmtId="0" fontId="4" fillId="9" borderId="67" xfId="0" applyFont="1" applyFill="1" applyBorder="1" applyAlignment="1" applyProtection="1">
      <alignment horizontal="center" vertical="center" shrinkToFit="1"/>
      <protection locked="0"/>
    </xf>
    <xf numFmtId="0" fontId="4" fillId="9" borderId="66" xfId="0" applyFont="1" applyFill="1" applyBorder="1" applyAlignment="1" applyProtection="1">
      <alignment horizontal="center" vertical="center" shrinkToFit="1"/>
      <protection locked="0"/>
    </xf>
    <xf numFmtId="0" fontId="4" fillId="9" borderId="22" xfId="0" applyFont="1" applyFill="1" applyBorder="1" applyAlignment="1" applyProtection="1">
      <alignment horizontal="center" vertical="center"/>
      <protection locked="0"/>
    </xf>
    <xf numFmtId="0" fontId="4" fillId="9" borderId="38" xfId="0" applyFont="1" applyFill="1" applyBorder="1" applyAlignment="1" applyProtection="1">
      <alignment horizontal="center" vertical="center"/>
      <protection locked="0"/>
    </xf>
    <xf numFmtId="0" fontId="4" fillId="9" borderId="24" xfId="0" applyFont="1" applyFill="1" applyBorder="1" applyAlignment="1" applyProtection="1">
      <alignment horizontal="center" vertical="center"/>
      <protection locked="0"/>
    </xf>
    <xf numFmtId="0" fontId="4" fillId="9" borderId="72" xfId="0" applyFont="1" applyFill="1" applyBorder="1" applyAlignment="1" applyProtection="1">
      <alignment horizontal="center" vertical="center" shrinkToFit="1"/>
      <protection locked="0"/>
    </xf>
    <xf numFmtId="0" fontId="4" fillId="9" borderId="68" xfId="0" applyFont="1" applyFill="1" applyBorder="1" applyAlignment="1" applyProtection="1">
      <alignment horizontal="center" vertical="center" shrinkToFit="1"/>
      <protection locked="0"/>
    </xf>
    <xf numFmtId="0" fontId="4" fillId="9" borderId="71" xfId="0" applyFont="1" applyFill="1" applyBorder="1" applyAlignment="1" applyProtection="1">
      <alignment horizontal="center" vertical="center" shrinkToFit="1"/>
      <protection locked="0"/>
    </xf>
    <xf numFmtId="0" fontId="4" fillId="9" borderId="23" xfId="0" applyFont="1" applyFill="1" applyBorder="1" applyAlignment="1" applyProtection="1">
      <alignment horizontal="center" vertical="center" shrinkToFit="1"/>
      <protection locked="0"/>
    </xf>
    <xf numFmtId="0" fontId="4" fillId="9" borderId="34" xfId="0" applyFont="1" applyFill="1" applyBorder="1" applyAlignment="1" applyProtection="1">
      <alignment horizontal="center" vertical="center" shrinkToFit="1"/>
      <protection locked="0"/>
    </xf>
    <xf numFmtId="0" fontId="4" fillId="9" borderId="25" xfId="0" applyFont="1" applyFill="1" applyBorder="1" applyAlignment="1" applyProtection="1">
      <alignment horizontal="center" vertical="center" shrinkToFit="1"/>
      <protection locked="0"/>
    </xf>
    <xf numFmtId="0" fontId="4" fillId="9" borderId="37" xfId="0" applyFont="1" applyFill="1" applyBorder="1" applyAlignment="1" applyProtection="1">
      <alignment horizontal="center" vertical="center" shrinkToFit="1"/>
      <protection locked="0"/>
    </xf>
    <xf numFmtId="0" fontId="4" fillId="0" borderId="5"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9" borderId="71" xfId="0" applyFont="1" applyFill="1" applyBorder="1" applyAlignment="1" applyProtection="1">
      <alignment horizontal="left" vertical="center" shrinkToFit="1"/>
      <protection locked="0"/>
    </xf>
    <xf numFmtId="0" fontId="4" fillId="9" borderId="37" xfId="0" applyFont="1" applyFill="1" applyBorder="1" applyAlignment="1" applyProtection="1">
      <alignment horizontal="left" vertical="center" shrinkToFit="1"/>
      <protection locked="0"/>
    </xf>
    <xf numFmtId="0" fontId="4" fillId="9" borderId="22" xfId="0" applyFont="1" applyFill="1" applyBorder="1" applyAlignment="1" applyProtection="1">
      <alignment horizontal="center" vertical="center" shrinkToFit="1"/>
      <protection locked="0"/>
    </xf>
    <xf numFmtId="0" fontId="4" fillId="9" borderId="24" xfId="0" applyFont="1" applyFill="1" applyBorder="1" applyAlignment="1" applyProtection="1">
      <alignment horizontal="center" vertical="center" shrinkToFit="1"/>
      <protection locked="0"/>
    </xf>
    <xf numFmtId="0" fontId="4" fillId="9" borderId="65" xfId="0" applyFont="1" applyFill="1" applyBorder="1" applyAlignment="1" applyProtection="1">
      <alignment horizontal="left" vertical="center" wrapText="1" shrinkToFit="1"/>
      <protection locked="0"/>
    </xf>
    <xf numFmtId="0" fontId="4" fillId="0" borderId="36" xfId="0" applyFont="1" applyBorder="1" applyAlignment="1" applyProtection="1">
      <alignment horizontal="right" vertical="center"/>
      <protection locked="0"/>
    </xf>
    <xf numFmtId="0" fontId="5" fillId="0" borderId="16" xfId="0" applyFont="1" applyBorder="1" applyAlignment="1" applyProtection="1">
      <alignment horizontal="center" vertical="center" wrapText="1" shrinkToFit="1"/>
      <protection locked="0"/>
    </xf>
    <xf numFmtId="0" fontId="5" fillId="0" borderId="13" xfId="0" applyFont="1" applyBorder="1" applyAlignment="1" applyProtection="1">
      <alignment horizontal="center" vertical="center" wrapText="1" shrinkToFit="1"/>
      <protection locked="0"/>
    </xf>
    <xf numFmtId="0" fontId="0" fillId="9" borderId="38" xfId="0" applyFill="1" applyBorder="1" applyAlignment="1" applyProtection="1">
      <alignment horizontal="left" vertical="center" shrinkToFit="1"/>
      <protection locked="0"/>
    </xf>
    <xf numFmtId="0" fontId="0" fillId="9" borderId="34" xfId="0" applyFill="1" applyBorder="1" applyAlignment="1" applyProtection="1">
      <alignment horizontal="left" vertical="center" shrinkToFit="1"/>
      <protection locked="0"/>
    </xf>
    <xf numFmtId="0" fontId="4" fillId="0" borderId="5" xfId="0" applyFont="1" applyBorder="1" applyAlignment="1" applyProtection="1">
      <alignment horizontal="center" vertical="center" wrapText="1" shrinkToFit="1"/>
      <protection locked="0"/>
    </xf>
    <xf numFmtId="0" fontId="4" fillId="0" borderId="16" xfId="0" applyFont="1" applyBorder="1" applyAlignment="1" applyProtection="1">
      <alignment horizontal="center" vertical="center" wrapText="1" shrinkToFit="1"/>
      <protection locked="0"/>
    </xf>
    <xf numFmtId="0" fontId="4" fillId="0" borderId="16" xfId="0" applyFont="1" applyBorder="1" applyAlignment="1" applyProtection="1">
      <alignment horizontal="right" vertical="center"/>
      <protection locked="0"/>
    </xf>
    <xf numFmtId="0" fontId="4" fillId="0" borderId="10" xfId="0" applyFont="1" applyBorder="1" applyAlignment="1" applyProtection="1">
      <alignment horizontal="right" vertical="center"/>
      <protection locked="0"/>
    </xf>
    <xf numFmtId="0" fontId="4" fillId="9" borderId="38" xfId="0" applyFont="1" applyFill="1" applyBorder="1" applyAlignment="1" applyProtection="1">
      <alignment horizontal="center" vertical="center" shrinkToFit="1"/>
      <protection locked="0"/>
    </xf>
    <xf numFmtId="0" fontId="4" fillId="0" borderId="19" xfId="0" applyFont="1" applyBorder="1" applyAlignment="1" applyProtection="1">
      <alignment horizontal="center" vertical="center"/>
      <protection locked="0"/>
    </xf>
    <xf numFmtId="0" fontId="4" fillId="8" borderId="69" xfId="0" applyFont="1" applyFill="1" applyBorder="1" applyAlignment="1" applyProtection="1">
      <alignment horizontal="center" vertical="center" shrinkToFit="1"/>
      <protection locked="0"/>
    </xf>
    <xf numFmtId="0" fontId="4" fillId="8" borderId="67" xfId="0" applyFont="1" applyFill="1" applyBorder="1" applyAlignment="1" applyProtection="1">
      <alignment horizontal="center" vertical="center" shrinkToFit="1"/>
      <protection locked="0"/>
    </xf>
    <xf numFmtId="0" fontId="4" fillId="8" borderId="66" xfId="0" applyFont="1" applyFill="1" applyBorder="1" applyAlignment="1" applyProtection="1">
      <alignment horizontal="center" vertical="center" shrinkToFit="1"/>
      <protection locked="0"/>
    </xf>
    <xf numFmtId="0" fontId="4" fillId="8" borderId="22" xfId="0" applyFont="1" applyFill="1" applyBorder="1" applyAlignment="1" applyProtection="1">
      <alignment horizontal="center" vertical="center" shrinkToFit="1"/>
      <protection locked="0"/>
    </xf>
    <xf numFmtId="0" fontId="4" fillId="8" borderId="38" xfId="0" applyFont="1" applyFill="1" applyBorder="1" applyAlignment="1" applyProtection="1">
      <alignment horizontal="center" vertical="center" shrinkToFit="1"/>
      <protection locked="0"/>
    </xf>
    <xf numFmtId="0" fontId="4" fillId="8" borderId="24" xfId="0" applyFont="1" applyFill="1" applyBorder="1" applyAlignment="1" applyProtection="1">
      <alignment horizontal="center" vertical="center" shrinkToFit="1"/>
      <protection locked="0"/>
    </xf>
    <xf numFmtId="0" fontId="4" fillId="8" borderId="69" xfId="0" applyFont="1" applyFill="1" applyBorder="1" applyAlignment="1" applyProtection="1">
      <alignment horizontal="left" vertical="center" shrinkToFit="1"/>
      <protection locked="0"/>
    </xf>
    <xf numFmtId="0" fontId="4" fillId="8" borderId="67" xfId="0" applyFont="1" applyFill="1" applyBorder="1" applyAlignment="1" applyProtection="1">
      <alignment horizontal="left" vertical="center" shrinkToFit="1"/>
      <protection locked="0"/>
    </xf>
    <xf numFmtId="0" fontId="4" fillId="8" borderId="66" xfId="0" applyFont="1" applyFill="1" applyBorder="1" applyAlignment="1" applyProtection="1">
      <alignment horizontal="left" vertical="center" shrinkToFit="1"/>
      <protection locked="0"/>
    </xf>
    <xf numFmtId="0" fontId="4" fillId="8" borderId="23" xfId="0" applyFont="1" applyFill="1" applyBorder="1" applyAlignment="1" applyProtection="1">
      <alignment vertical="center" shrinkToFit="1"/>
      <protection locked="0"/>
    </xf>
    <xf numFmtId="0" fontId="17" fillId="8" borderId="25" xfId="0" applyFont="1" applyFill="1" applyBorder="1" applyAlignment="1" applyProtection="1">
      <alignment vertical="center" shrinkToFit="1"/>
      <protection locked="0"/>
    </xf>
    <xf numFmtId="0" fontId="4" fillId="8" borderId="72" xfId="0" applyFont="1" applyFill="1" applyBorder="1" applyAlignment="1" applyProtection="1">
      <alignment horizontal="left" vertical="center" shrinkToFit="1"/>
      <protection locked="0"/>
    </xf>
    <xf numFmtId="0" fontId="4" fillId="8" borderId="22" xfId="0" applyFont="1" applyFill="1" applyBorder="1" applyAlignment="1" applyProtection="1">
      <alignment horizontal="left" vertical="center" shrinkToFit="1"/>
      <protection locked="0"/>
    </xf>
    <xf numFmtId="0" fontId="4" fillId="8" borderId="38" xfId="0" applyFont="1" applyFill="1" applyBorder="1" applyAlignment="1" applyProtection="1">
      <alignment horizontal="left" vertical="center" shrinkToFit="1"/>
      <protection locked="0"/>
    </xf>
    <xf numFmtId="0" fontId="4" fillId="8" borderId="34" xfId="0" applyFont="1" applyFill="1" applyBorder="1" applyAlignment="1" applyProtection="1">
      <alignment horizontal="left" vertical="center" shrinkToFit="1"/>
      <protection locked="0"/>
    </xf>
    <xf numFmtId="0" fontId="4" fillId="8" borderId="37" xfId="0" applyFont="1" applyFill="1" applyBorder="1" applyAlignment="1" applyProtection="1">
      <alignment horizontal="left" vertical="center" shrinkToFit="1"/>
      <protection locked="0"/>
    </xf>
    <xf numFmtId="0" fontId="4" fillId="8" borderId="24" xfId="0" applyFont="1" applyFill="1" applyBorder="1" applyAlignment="1" applyProtection="1">
      <alignment horizontal="left" vertical="center" shrinkToFit="1"/>
      <protection locked="0"/>
    </xf>
    <xf numFmtId="0" fontId="17" fillId="8" borderId="67" xfId="0" applyFont="1" applyFill="1" applyBorder="1" applyAlignment="1" applyProtection="1">
      <alignment horizontal="left" vertical="center" shrinkToFit="1"/>
      <protection locked="0"/>
    </xf>
    <xf numFmtId="0" fontId="17" fillId="8" borderId="66" xfId="0" applyFont="1" applyFill="1" applyBorder="1" applyAlignment="1" applyProtection="1">
      <alignment horizontal="left" vertical="center" shrinkToFit="1"/>
      <protection locked="0"/>
    </xf>
    <xf numFmtId="0" fontId="17" fillId="8" borderId="38" xfId="0" applyFont="1" applyFill="1" applyBorder="1" applyAlignment="1" applyProtection="1">
      <alignment horizontal="left" vertical="center" shrinkToFit="1"/>
      <protection locked="0"/>
    </xf>
    <xf numFmtId="0" fontId="17" fillId="8" borderId="24" xfId="0" applyFont="1" applyFill="1" applyBorder="1" applyAlignment="1" applyProtection="1">
      <alignment horizontal="left" vertical="center" shrinkToFit="1"/>
      <protection locked="0"/>
    </xf>
    <xf numFmtId="0" fontId="4" fillId="8" borderId="65" xfId="0" applyFont="1" applyFill="1" applyBorder="1" applyAlignment="1" applyProtection="1">
      <alignment horizontal="left" vertical="center" shrinkToFit="1"/>
      <protection locked="0"/>
    </xf>
    <xf numFmtId="0" fontId="4" fillId="8" borderId="70" xfId="0" applyFont="1" applyFill="1" applyBorder="1" applyAlignment="1" applyProtection="1">
      <alignment horizontal="left" vertical="center" shrinkToFit="1"/>
      <protection locked="0"/>
    </xf>
    <xf numFmtId="0" fontId="4" fillId="8" borderId="68" xfId="0" applyFont="1" applyFill="1" applyBorder="1" applyAlignment="1" applyProtection="1">
      <alignment horizontal="left" vertical="center" shrinkToFit="1"/>
      <protection locked="0"/>
    </xf>
    <xf numFmtId="0" fontId="4" fillId="8" borderId="25" xfId="0" applyFont="1" applyFill="1" applyBorder="1" applyAlignment="1" applyProtection="1">
      <alignment horizontal="left" vertical="center" shrinkToFit="1"/>
      <protection locked="0"/>
    </xf>
    <xf numFmtId="0" fontId="4" fillId="8" borderId="30" xfId="0" applyFont="1" applyFill="1" applyBorder="1" applyAlignment="1" applyProtection="1">
      <alignment horizontal="left" vertical="center" shrinkToFit="1"/>
      <protection locked="0"/>
    </xf>
    <xf numFmtId="0" fontId="4" fillId="8" borderId="17" xfId="0" applyFont="1" applyFill="1" applyBorder="1" applyAlignment="1" applyProtection="1">
      <alignment horizontal="left" vertical="center" shrinkToFit="1"/>
      <protection locked="0"/>
    </xf>
    <xf numFmtId="0" fontId="4" fillId="8" borderId="20" xfId="0" applyFont="1" applyFill="1" applyBorder="1" applyAlignment="1" applyProtection="1">
      <alignment horizontal="left" vertical="center" shrinkToFit="1"/>
      <protection locked="0"/>
    </xf>
    <xf numFmtId="0" fontId="20" fillId="0" borderId="36" xfId="0" applyFont="1" applyBorder="1" applyAlignment="1" applyProtection="1">
      <alignment horizontal="right" vertical="center"/>
      <protection locked="0"/>
    </xf>
    <xf numFmtId="0" fontId="20" fillId="0" borderId="20" xfId="0" applyFont="1" applyBorder="1" applyAlignment="1" applyProtection="1">
      <alignment horizontal="center" vertical="center"/>
      <protection locked="0"/>
    </xf>
    <xf numFmtId="0" fontId="20" fillId="0" borderId="42" xfId="0" applyFont="1" applyBorder="1" applyAlignment="1" applyProtection="1">
      <alignment horizontal="center" vertical="center"/>
      <protection locked="0"/>
    </xf>
    <xf numFmtId="0" fontId="4" fillId="8" borderId="23" xfId="0" applyFont="1" applyFill="1" applyBorder="1" applyAlignment="1" applyProtection="1">
      <alignment horizontal="left" vertical="center" shrinkToFit="1"/>
      <protection locked="0"/>
    </xf>
    <xf numFmtId="0" fontId="4" fillId="8" borderId="61" xfId="0" applyFont="1" applyFill="1" applyBorder="1" applyAlignment="1" applyProtection="1">
      <alignment horizontal="left" vertical="center" shrinkToFit="1"/>
      <protection locked="0"/>
    </xf>
    <xf numFmtId="0" fontId="4" fillId="8" borderId="33" xfId="0" applyFont="1" applyFill="1" applyBorder="1" applyAlignment="1" applyProtection="1">
      <alignment horizontal="left" vertical="center" shrinkToFit="1"/>
      <protection locked="0"/>
    </xf>
    <xf numFmtId="0" fontId="4" fillId="8" borderId="41" xfId="0" applyFont="1" applyFill="1" applyBorder="1" applyAlignment="1" applyProtection="1">
      <alignment horizontal="left" vertical="center" shrinkToFit="1"/>
      <protection locked="0"/>
    </xf>
    <xf numFmtId="0" fontId="4" fillId="8" borderId="0" xfId="0" applyFont="1" applyFill="1" applyAlignment="1" applyProtection="1">
      <alignment horizontal="left" vertical="center" shrinkToFit="1"/>
      <protection locked="0"/>
    </xf>
    <xf numFmtId="0" fontId="4" fillId="8" borderId="22" xfId="0" applyFont="1" applyFill="1" applyBorder="1" applyAlignment="1" applyProtection="1">
      <alignment vertical="center" shrinkToFit="1"/>
      <protection locked="0"/>
    </xf>
    <xf numFmtId="0" fontId="4" fillId="8" borderId="38" xfId="0" applyFont="1" applyFill="1" applyBorder="1" applyAlignment="1" applyProtection="1">
      <alignment vertical="center" shrinkToFit="1"/>
      <protection locked="0"/>
    </xf>
    <xf numFmtId="0" fontId="17" fillId="8" borderId="38" xfId="0" applyFont="1" applyFill="1" applyBorder="1" applyAlignment="1" applyProtection="1">
      <alignment vertical="center" shrinkToFit="1"/>
      <protection locked="0"/>
    </xf>
    <xf numFmtId="0" fontId="4" fillId="0" borderId="16"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8" borderId="38" xfId="0" applyFont="1" applyFill="1" applyBorder="1" applyAlignment="1" applyProtection="1">
      <alignment horizontal="left" vertical="center" wrapText="1" shrinkToFit="1"/>
      <protection locked="0"/>
    </xf>
    <xf numFmtId="0" fontId="4" fillId="8" borderId="24" xfId="0" applyFont="1" applyFill="1" applyBorder="1" applyAlignment="1" applyProtection="1">
      <alignment horizontal="left" vertical="center" wrapText="1" shrinkToFit="1"/>
      <protection locked="0"/>
    </xf>
    <xf numFmtId="0" fontId="4" fillId="0" borderId="5" xfId="0" applyFont="1" applyBorder="1" applyAlignment="1" applyProtection="1">
      <alignment horizontal="center" vertical="center" shrinkToFit="1"/>
      <protection locked="0"/>
    </xf>
    <xf numFmtId="0" fontId="4" fillId="0" borderId="16" xfId="0" applyFont="1" applyBorder="1" applyAlignment="1" applyProtection="1">
      <alignment horizontal="center" vertical="center" shrinkToFit="1"/>
      <protection locked="0"/>
    </xf>
    <xf numFmtId="0" fontId="4" fillId="0" borderId="13" xfId="0" applyFont="1" applyBorder="1" applyAlignment="1" applyProtection="1">
      <alignment horizontal="center" vertical="center" shrinkToFit="1"/>
      <protection locked="0"/>
    </xf>
    <xf numFmtId="0" fontId="4" fillId="8" borderId="71" xfId="0" applyFont="1" applyFill="1" applyBorder="1" applyAlignment="1" applyProtection="1">
      <alignment horizontal="left" vertical="center" shrinkToFit="1"/>
      <protection locked="0"/>
    </xf>
    <xf numFmtId="0" fontId="4" fillId="8" borderId="23" xfId="0" applyFont="1" applyFill="1" applyBorder="1" applyAlignment="1" applyProtection="1">
      <alignment horizontal="left" vertical="center" wrapText="1" shrinkToFit="1"/>
      <protection locked="0"/>
    </xf>
    <xf numFmtId="0" fontId="12" fillId="0" borderId="0" xfId="0" applyFont="1" applyAlignment="1" applyProtection="1">
      <alignment horizontal="right" vertical="center"/>
      <protection locked="0"/>
    </xf>
    <xf numFmtId="0" fontId="23" fillId="0" borderId="5"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16" fillId="0" borderId="81" xfId="0" applyFont="1" applyBorder="1" applyProtection="1">
      <alignment vertical="center"/>
      <protection locked="0"/>
    </xf>
    <xf numFmtId="0" fontId="16" fillId="0" borderId="82" xfId="0" applyFont="1" applyBorder="1" applyProtection="1">
      <alignment vertical="center"/>
      <protection locked="0"/>
    </xf>
    <xf numFmtId="0" fontId="16" fillId="0" borderId="83" xfId="0" applyFont="1" applyBorder="1" applyProtection="1">
      <alignment vertical="center"/>
      <protection locked="0"/>
    </xf>
    <xf numFmtId="0" fontId="20" fillId="0" borderId="84" xfId="0" applyFont="1" applyBorder="1" applyAlignment="1" applyProtection="1">
      <alignment horizontal="center" vertical="center" shrinkToFit="1"/>
      <protection locked="0"/>
    </xf>
    <xf numFmtId="0" fontId="20" fillId="0" borderId="85" xfId="0" applyFont="1" applyBorder="1" applyAlignment="1" applyProtection="1">
      <alignment horizontal="center" vertical="center" shrinkToFit="1"/>
      <protection locked="0"/>
    </xf>
    <xf numFmtId="0" fontId="4" fillId="6" borderId="5" xfId="0" applyFont="1" applyFill="1" applyBorder="1" applyAlignment="1" applyProtection="1">
      <alignment horizontal="right" vertical="center"/>
      <protection locked="0"/>
    </xf>
    <xf numFmtId="0" fontId="0" fillId="0" borderId="5" xfId="0" applyBorder="1" applyProtection="1">
      <alignment vertical="center"/>
      <protection locked="0"/>
    </xf>
    <xf numFmtId="0" fontId="20" fillId="4" borderId="5" xfId="0" applyFont="1" applyFill="1" applyBorder="1" applyAlignment="1" applyProtection="1">
      <alignment horizontal="left" vertical="center" shrinkToFit="1"/>
      <protection locked="0"/>
    </xf>
    <xf numFmtId="0" fontId="20" fillId="0" borderId="53" xfId="0" applyFont="1" applyBorder="1" applyAlignment="1" applyProtection="1">
      <alignment horizontal="center" vertical="center"/>
      <protection locked="0"/>
    </xf>
    <xf numFmtId="0" fontId="20" fillId="0" borderId="1" xfId="0" applyFont="1" applyBorder="1" applyAlignment="1" applyProtection="1">
      <alignment horizontal="right" vertical="center"/>
      <protection locked="0"/>
    </xf>
    <xf numFmtId="0" fontId="20" fillId="0" borderId="53" xfId="0" applyFont="1" applyBorder="1" applyAlignment="1" applyProtection="1">
      <alignment horizontal="center" vertical="center"/>
      <protection locked="0"/>
    </xf>
    <xf numFmtId="0" fontId="25" fillId="0" borderId="29" xfId="0" applyFont="1" applyBorder="1" applyAlignment="1" applyProtection="1">
      <alignment horizontal="left" vertical="center"/>
      <protection locked="0"/>
    </xf>
    <xf numFmtId="0" fontId="20" fillId="0" borderId="63" xfId="0" applyFont="1" applyBorder="1" applyProtection="1">
      <alignment vertical="center"/>
      <protection locked="0"/>
    </xf>
    <xf numFmtId="0" fontId="20" fillId="4" borderId="18" xfId="0" applyFont="1" applyFill="1" applyBorder="1" applyAlignment="1" applyProtection="1">
      <alignment horizontal="left" vertical="center" shrinkToFit="1"/>
      <protection locked="0"/>
    </xf>
    <xf numFmtId="0" fontId="20" fillId="4" borderId="22" xfId="0" applyFont="1" applyFill="1" applyBorder="1" applyAlignment="1" applyProtection="1">
      <alignment horizontal="left" vertical="center" shrinkToFit="1"/>
      <protection locked="0"/>
    </xf>
    <xf numFmtId="0" fontId="20" fillId="4" borderId="69" xfId="0" applyFont="1" applyFill="1" applyBorder="1" applyAlignment="1" applyProtection="1">
      <alignment horizontal="left" vertical="center" shrinkToFit="1"/>
      <protection locked="0"/>
    </xf>
    <xf numFmtId="0" fontId="20" fillId="4" borderId="12" xfId="0" applyFont="1" applyFill="1" applyBorder="1" applyAlignment="1" applyProtection="1">
      <alignment horizontal="left" vertical="center" shrinkToFit="1"/>
      <protection locked="0"/>
    </xf>
    <xf numFmtId="0" fontId="20" fillId="0" borderId="12" xfId="0" applyFont="1" applyBorder="1" applyAlignment="1" applyProtection="1">
      <alignment horizontal="center" vertical="center"/>
      <protection locked="0"/>
    </xf>
    <xf numFmtId="0" fontId="26" fillId="0" borderId="0" xfId="0" applyFont="1" applyProtection="1">
      <alignment vertical="center"/>
      <protection locked="0"/>
    </xf>
    <xf numFmtId="0" fontId="26" fillId="0" borderId="0" xfId="0" applyFont="1" applyAlignment="1" applyProtection="1">
      <alignment horizontal="left" vertical="center" shrinkToFit="1"/>
      <protection locked="0"/>
    </xf>
    <xf numFmtId="0" fontId="26" fillId="0" borderId="0" xfId="0" applyFont="1" applyAlignment="1" applyProtection="1">
      <alignment horizontal="center" vertical="center" shrinkToFit="1"/>
      <protection locked="0"/>
    </xf>
    <xf numFmtId="49" fontId="26" fillId="0" borderId="0" xfId="0" applyNumberFormat="1" applyFont="1" applyAlignment="1" applyProtection="1">
      <alignment horizontal="center" vertical="center" shrinkToFit="1"/>
      <protection locked="0"/>
    </xf>
    <xf numFmtId="0" fontId="26" fillId="0" borderId="0" xfId="0" applyFont="1" applyAlignment="1" applyProtection="1">
      <protection locked="0"/>
    </xf>
    <xf numFmtId="0" fontId="26" fillId="0" borderId="0" xfId="0" applyFont="1" applyAlignment="1" applyProtection="1">
      <alignment horizontal="right" vertical="center"/>
      <protection locked="0"/>
    </xf>
    <xf numFmtId="0" fontId="16" fillId="4" borderId="18" xfId="0" applyFont="1" applyFill="1" applyBorder="1" applyAlignment="1" applyProtection="1">
      <alignment horizontal="left" vertical="center" shrinkToFit="1"/>
      <protection locked="0"/>
    </xf>
    <xf numFmtId="0" fontId="16" fillId="4" borderId="22" xfId="0" applyFont="1" applyFill="1" applyBorder="1" applyAlignment="1" applyProtection="1">
      <alignment horizontal="left" vertical="center" shrinkToFit="1"/>
      <protection locked="0"/>
    </xf>
    <xf numFmtId="0" fontId="16" fillId="4" borderId="69" xfId="0" applyFont="1" applyFill="1" applyBorder="1" applyAlignment="1" applyProtection="1">
      <alignment horizontal="left" vertical="center" shrinkToFit="1"/>
      <protection locked="0"/>
    </xf>
    <xf numFmtId="0" fontId="16" fillId="4" borderId="12" xfId="0" applyFont="1" applyFill="1" applyBorder="1" applyAlignment="1" applyProtection="1">
      <alignment horizontal="left" vertical="center" shrinkToFit="1"/>
      <protection locked="0"/>
    </xf>
    <xf numFmtId="0" fontId="17" fillId="0" borderId="31" xfId="0" applyFont="1" applyBorder="1" applyProtection="1">
      <alignment vertical="center"/>
      <protection locked="0"/>
    </xf>
    <xf numFmtId="0" fontId="16" fillId="0" borderId="1" xfId="0" applyFont="1" applyBorder="1" applyAlignment="1" applyProtection="1">
      <alignment vertical="center" shrinkToFit="1"/>
      <protection locked="0"/>
    </xf>
    <xf numFmtId="0" fontId="16" fillId="4" borderId="12" xfId="0" applyFont="1" applyFill="1" applyBorder="1" applyAlignment="1" applyProtection="1">
      <alignment horizontal="left" vertical="center"/>
      <protection locked="0"/>
    </xf>
    <xf numFmtId="0" fontId="16" fillId="4" borderId="20" xfId="0" applyFont="1" applyFill="1" applyBorder="1" applyAlignment="1" applyProtection="1">
      <alignment horizontal="left" vertical="center"/>
      <protection locked="0"/>
    </xf>
    <xf numFmtId="0" fontId="16" fillId="0" borderId="1" xfId="0" applyFont="1" applyBorder="1" applyAlignment="1" applyProtection="1">
      <alignment horizontal="right" vertical="center" shrinkToFit="1"/>
      <protection locked="0"/>
    </xf>
    <xf numFmtId="0" fontId="20" fillId="0" borderId="1" xfId="0" applyFont="1" applyBorder="1" applyAlignment="1" applyProtection="1">
      <alignment vertical="center" textRotation="255"/>
      <protection locked="0"/>
    </xf>
    <xf numFmtId="0" fontId="20" fillId="0" borderId="1" xfId="0" applyFont="1" applyBorder="1" applyAlignment="1" applyProtection="1">
      <alignment horizontal="center" vertical="center" textRotation="255"/>
      <protection locked="0"/>
    </xf>
    <xf numFmtId="0" fontId="4" fillId="0" borderId="44" xfId="0" applyFont="1" applyBorder="1" applyAlignment="1" applyProtection="1">
      <alignment horizontal="center" vertical="center"/>
      <protection locked="0"/>
    </xf>
    <xf numFmtId="0" fontId="4" fillId="0" borderId="20" xfId="0" applyFont="1" applyBorder="1" applyAlignment="1" applyProtection="1">
      <alignment horizontal="center" vertical="center"/>
      <protection locked="0"/>
    </xf>
    <xf numFmtId="0" fontId="4" fillId="0" borderId="42" xfId="0" applyFont="1" applyBorder="1" applyAlignment="1" applyProtection="1">
      <alignment horizontal="center" vertical="center"/>
      <protection locked="0"/>
    </xf>
    <xf numFmtId="0" fontId="27" fillId="0" borderId="29" xfId="0" applyFont="1" applyBorder="1" applyAlignment="1" applyProtection="1">
      <alignment horizontal="left" vertical="center"/>
      <protection locked="0"/>
    </xf>
    <xf numFmtId="0" fontId="4" fillId="0" borderId="84" xfId="0" applyFont="1" applyBorder="1" applyAlignment="1" applyProtection="1">
      <alignment horizontal="center" vertical="center" shrinkToFit="1"/>
      <protection locked="0"/>
    </xf>
    <xf numFmtId="0" fontId="4" fillId="0" borderId="85" xfId="0" applyFont="1" applyBorder="1" applyAlignment="1" applyProtection="1">
      <alignment horizontal="center" vertical="center" shrinkToFit="1"/>
      <protection locked="0"/>
    </xf>
    <xf numFmtId="0" fontId="21" fillId="0" borderId="86" xfId="0" applyFont="1" applyBorder="1" applyProtection="1">
      <alignment vertical="center"/>
      <protection locked="0"/>
    </xf>
    <xf numFmtId="0" fontId="4" fillId="0" borderId="87" xfId="0" applyFont="1" applyBorder="1" applyAlignment="1" applyProtection="1">
      <alignment horizontal="center" vertical="center"/>
      <protection locked="0"/>
    </xf>
    <xf numFmtId="0" fontId="4" fillId="0" borderId="32" xfId="0" applyFont="1" applyBorder="1" applyAlignment="1" applyProtection="1">
      <alignment horizontal="right" vertical="center"/>
      <protection locked="0"/>
    </xf>
    <xf numFmtId="0" fontId="4" fillId="0" borderId="58" xfId="0" applyFont="1" applyBorder="1" applyAlignment="1" applyProtection="1">
      <alignment horizontal="right" vertical="center"/>
      <protection locked="0"/>
    </xf>
    <xf numFmtId="0" fontId="4" fillId="8" borderId="18" xfId="0" applyFont="1" applyFill="1" applyBorder="1" applyAlignment="1" applyProtection="1">
      <alignment horizontal="left" vertical="center" shrinkToFit="1"/>
      <protection locked="0"/>
    </xf>
    <xf numFmtId="0" fontId="17" fillId="0" borderId="31" xfId="0" applyFont="1" applyBorder="1" applyAlignment="1" applyProtection="1">
      <alignment vertical="center" shrinkToFit="1"/>
      <protection locked="0"/>
    </xf>
    <xf numFmtId="0" fontId="4" fillId="0" borderId="73" xfId="0" applyFont="1" applyBorder="1" applyAlignment="1" applyProtection="1">
      <alignment vertical="center" shrinkToFit="1"/>
      <protection locked="0"/>
    </xf>
    <xf numFmtId="0" fontId="4" fillId="8" borderId="14" xfId="0" applyFont="1" applyFill="1" applyBorder="1" applyAlignment="1" applyProtection="1">
      <alignment horizontal="left" vertical="center"/>
      <protection locked="0"/>
    </xf>
    <xf numFmtId="0" fontId="4" fillId="8" borderId="19" xfId="0" applyFont="1" applyFill="1" applyBorder="1" applyAlignment="1" applyProtection="1">
      <alignment horizontal="left" vertical="center"/>
      <protection locked="0"/>
    </xf>
    <xf numFmtId="0" fontId="17" fillId="0" borderId="32" xfId="0" applyFont="1" applyBorder="1" applyAlignment="1" applyProtection="1">
      <alignment vertical="center" shrinkToFit="1"/>
      <protection locked="0"/>
    </xf>
    <xf numFmtId="0" fontId="4" fillId="0" borderId="4" xfId="0" applyFont="1" applyBorder="1" applyAlignment="1" applyProtection="1">
      <alignment horizontal="right" vertical="center" shrinkToFit="1"/>
      <protection locked="0"/>
    </xf>
    <xf numFmtId="0" fontId="17" fillId="0" borderId="58" xfId="0" applyFont="1" applyBorder="1" applyAlignment="1" applyProtection="1">
      <alignment vertical="center" shrinkToFit="1"/>
      <protection locked="0"/>
    </xf>
    <xf numFmtId="0" fontId="4" fillId="8" borderId="12" xfId="0" applyFont="1" applyFill="1" applyBorder="1" applyAlignment="1" applyProtection="1">
      <alignment horizontal="left" vertical="center"/>
      <protection locked="0"/>
    </xf>
    <xf numFmtId="0" fontId="4" fillId="8" borderId="17" xfId="0" applyFont="1" applyFill="1" applyBorder="1" applyAlignment="1" applyProtection="1">
      <alignment horizontal="left" vertical="center"/>
      <protection locked="0"/>
    </xf>
    <xf numFmtId="0" fontId="4" fillId="8" borderId="15" xfId="0" applyFont="1" applyFill="1" applyBorder="1" applyAlignment="1" applyProtection="1">
      <alignment horizontal="left" vertical="center"/>
      <protection locked="0"/>
    </xf>
    <xf numFmtId="0" fontId="4" fillId="8" borderId="20" xfId="0" applyFont="1" applyFill="1" applyBorder="1" applyAlignment="1" applyProtection="1">
      <alignment horizontal="left" vertical="center"/>
      <protection locked="0"/>
    </xf>
    <xf numFmtId="0" fontId="17" fillId="0" borderId="46" xfId="0" applyFont="1" applyBorder="1" applyAlignment="1" applyProtection="1">
      <alignment vertical="center" shrinkToFit="1"/>
      <protection locked="0"/>
    </xf>
    <xf numFmtId="0" fontId="4" fillId="0" borderId="59" xfId="0" applyFont="1" applyBorder="1" applyAlignment="1" applyProtection="1">
      <alignment vertical="center" shrinkToFit="1"/>
      <protection locked="0"/>
    </xf>
    <xf numFmtId="0" fontId="4" fillId="0" borderId="31" xfId="0" applyFont="1" applyBorder="1" applyAlignment="1" applyProtection="1">
      <alignment vertical="center" shrinkToFit="1"/>
      <protection locked="0"/>
    </xf>
    <xf numFmtId="0" fontId="4" fillId="0" borderId="32" xfId="0" applyFont="1" applyBorder="1" applyAlignment="1" applyProtection="1">
      <alignment vertical="center" shrinkToFit="1"/>
      <protection locked="0"/>
    </xf>
    <xf numFmtId="0" fontId="4" fillId="0" borderId="50" xfId="0" applyFont="1" applyBorder="1" applyAlignment="1" applyProtection="1">
      <alignment vertical="center" shrinkToFit="1"/>
      <protection locked="0"/>
    </xf>
    <xf numFmtId="0" fontId="4" fillId="0" borderId="46" xfId="0" applyFont="1" applyBorder="1" applyAlignment="1" applyProtection="1">
      <alignment vertical="center" shrinkToFit="1"/>
      <protection locked="0"/>
    </xf>
    <xf numFmtId="0" fontId="4" fillId="8" borderId="18" xfId="0" applyFont="1" applyFill="1" applyBorder="1" applyProtection="1">
      <alignment vertical="center"/>
      <protection locked="0"/>
    </xf>
    <xf numFmtId="0" fontId="4" fillId="8" borderId="19" xfId="0" applyFont="1" applyFill="1" applyBorder="1" applyProtection="1">
      <alignment vertical="center"/>
      <protection locked="0"/>
    </xf>
    <xf numFmtId="0" fontId="4" fillId="8" borderId="18" xfId="0" applyFont="1" applyFill="1" applyBorder="1" applyAlignment="1" applyProtection="1">
      <alignment horizontal="left" vertical="center"/>
      <protection locked="0"/>
    </xf>
    <xf numFmtId="0" fontId="28" fillId="0" borderId="73" xfId="0" applyFont="1" applyBorder="1" applyAlignment="1" applyProtection="1">
      <alignment vertical="center" wrapText="1"/>
      <protection locked="0"/>
    </xf>
    <xf numFmtId="0" fontId="4" fillId="8" borderId="14" xfId="0" applyFont="1" applyFill="1" applyBorder="1" applyAlignment="1" applyProtection="1">
      <alignment horizontal="left" vertical="center" shrinkToFit="1"/>
      <protection locked="0"/>
    </xf>
    <xf numFmtId="0" fontId="28" fillId="0" borderId="46" xfId="0" applyFont="1" applyBorder="1" applyAlignment="1" applyProtection="1">
      <alignment vertical="center" wrapText="1"/>
      <protection locked="0"/>
    </xf>
    <xf numFmtId="0" fontId="17" fillId="0" borderId="73" xfId="0" applyFont="1" applyBorder="1" applyAlignment="1" applyProtection="1">
      <alignment vertical="center" shrinkToFit="1"/>
      <protection locked="0"/>
    </xf>
    <xf numFmtId="0" fontId="20" fillId="0" borderId="4" xfId="0" applyFont="1" applyBorder="1" applyAlignment="1" applyProtection="1">
      <alignment horizontal="right" vertical="center"/>
      <protection locked="0"/>
    </xf>
    <xf numFmtId="0" fontId="20" fillId="0" borderId="3" xfId="0" applyFont="1" applyBorder="1" applyAlignment="1" applyProtection="1">
      <alignment horizontal="center" vertical="center"/>
      <protection locked="0"/>
    </xf>
    <xf numFmtId="0" fontId="17" fillId="0" borderId="50" xfId="0" applyFont="1" applyBorder="1" applyAlignment="1" applyProtection="1">
      <alignment vertical="center" shrinkToFit="1"/>
      <protection locked="0"/>
    </xf>
    <xf numFmtId="0" fontId="4" fillId="0" borderId="11" xfId="0" applyFont="1" applyBorder="1" applyAlignment="1" applyProtection="1">
      <alignment horizontal="right" vertical="center" shrinkToFit="1"/>
      <protection locked="0"/>
    </xf>
    <xf numFmtId="0" fontId="17" fillId="0" borderId="59" xfId="0" applyFont="1" applyBorder="1" applyAlignment="1" applyProtection="1">
      <alignment vertical="center" shrinkToFit="1"/>
      <protection locked="0"/>
    </xf>
    <xf numFmtId="0" fontId="4" fillId="0" borderId="16" xfId="0" applyFont="1" applyBorder="1" applyAlignment="1" applyProtection="1">
      <alignment horizontal="right" vertical="center" shrinkToFit="1"/>
      <protection locked="0"/>
    </xf>
    <xf numFmtId="0" fontId="4" fillId="8" borderId="15" xfId="0" applyFont="1" applyFill="1" applyBorder="1" applyAlignment="1" applyProtection="1">
      <alignment horizontal="left" vertical="center" shrinkToFit="1"/>
      <protection locked="0"/>
    </xf>
    <xf numFmtId="0" fontId="4" fillId="0" borderId="1" xfId="0" applyFont="1" applyBorder="1" applyAlignment="1" applyProtection="1">
      <alignment horizontal="right" vertical="center" shrinkToFit="1"/>
      <protection locked="0"/>
    </xf>
    <xf numFmtId="0" fontId="28" fillId="0" borderId="31" xfId="0" applyFont="1" applyBorder="1" applyAlignment="1" applyProtection="1">
      <alignment vertical="center" wrapText="1"/>
      <protection locked="0"/>
    </xf>
    <xf numFmtId="0" fontId="28" fillId="0" borderId="58" xfId="0" applyFont="1" applyBorder="1" applyAlignment="1" applyProtection="1">
      <alignment vertical="center" wrapText="1"/>
      <protection locked="0"/>
    </xf>
    <xf numFmtId="0" fontId="5" fillId="0" borderId="41" xfId="0" applyFont="1" applyBorder="1" applyAlignment="1" applyProtection="1">
      <alignment horizontal="left" vertical="center" wrapText="1"/>
      <protection locked="0"/>
    </xf>
    <xf numFmtId="0" fontId="4" fillId="0" borderId="3" xfId="0" applyFont="1" applyBorder="1" applyAlignment="1" applyProtection="1">
      <alignment horizontal="right" vertical="center" shrinkToFit="1"/>
      <protection locked="0"/>
    </xf>
    <xf numFmtId="0" fontId="28" fillId="0" borderId="1" xfId="0" applyFont="1" applyBorder="1" applyAlignment="1" applyProtection="1">
      <alignment vertical="center" wrapText="1"/>
      <protection locked="0"/>
    </xf>
    <xf numFmtId="0" fontId="28" fillId="0" borderId="32" xfId="0" applyFont="1" applyBorder="1" applyAlignment="1" applyProtection="1">
      <alignment vertical="center" wrapText="1"/>
      <protection locked="0"/>
    </xf>
    <xf numFmtId="0" fontId="28" fillId="0" borderId="59" xfId="0" applyFont="1" applyBorder="1" applyAlignment="1" applyProtection="1">
      <alignment vertical="center" wrapText="1"/>
      <protection locked="0"/>
    </xf>
    <xf numFmtId="0" fontId="4" fillId="0" borderId="32" xfId="0" applyFont="1" applyBorder="1" applyAlignment="1" applyProtection="1">
      <alignment horizontal="center" vertical="center" shrinkToFit="1"/>
      <protection locked="0"/>
    </xf>
    <xf numFmtId="0" fontId="4" fillId="0" borderId="58" xfId="0" applyFont="1" applyBorder="1" applyAlignment="1" applyProtection="1">
      <alignment horizontal="center" vertical="center" shrinkToFit="1"/>
      <protection locked="0"/>
    </xf>
    <xf numFmtId="0" fontId="17" fillId="0" borderId="13" xfId="0" applyFont="1" applyBorder="1" applyAlignment="1" applyProtection="1">
      <alignment horizontal="left" vertical="center" shrinkToFit="1"/>
      <protection locked="0"/>
    </xf>
    <xf numFmtId="0" fontId="17" fillId="0" borderId="5" xfId="0" applyFont="1" applyBorder="1" applyAlignment="1" applyProtection="1">
      <alignment horizontal="left" vertical="center" shrinkToFit="1"/>
      <protection locked="0"/>
    </xf>
    <xf numFmtId="0" fontId="4" fillId="0" borderId="79" xfId="0" applyFont="1" applyBorder="1" applyAlignment="1" applyProtection="1">
      <alignment horizontal="left" vertical="center" shrinkToFit="1"/>
      <protection locked="0"/>
    </xf>
    <xf numFmtId="0" fontId="29" fillId="0" borderId="59" xfId="0" applyFont="1" applyBorder="1" applyAlignment="1" applyProtection="1">
      <alignment vertical="center" wrapText="1"/>
      <protection locked="0"/>
    </xf>
    <xf numFmtId="0" fontId="4" fillId="0" borderId="88" xfId="0" applyFont="1" applyBorder="1" applyAlignment="1" applyProtection="1">
      <alignment horizontal="left" vertical="center" shrinkToFit="1"/>
      <protection locked="0"/>
    </xf>
    <xf numFmtId="0" fontId="4" fillId="8" borderId="35" xfId="0" applyFont="1" applyFill="1" applyBorder="1" applyAlignment="1" applyProtection="1">
      <alignment horizontal="left" vertical="center" shrinkToFit="1"/>
      <protection locked="0"/>
    </xf>
    <xf numFmtId="0" fontId="17" fillId="0" borderId="49" xfId="0" applyFont="1" applyBorder="1" applyAlignment="1" applyProtection="1">
      <alignment vertical="center" shrinkToFit="1"/>
      <protection locked="0"/>
    </xf>
    <xf numFmtId="0" fontId="5" fillId="0" borderId="59" xfId="0" applyFont="1" applyBorder="1" applyAlignment="1" applyProtection="1">
      <alignment horizontal="center" vertical="center" wrapText="1"/>
      <protection locked="0"/>
    </xf>
    <xf numFmtId="0" fontId="5" fillId="0" borderId="16"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4" fillId="6" borderId="28" xfId="0" applyFont="1" applyFill="1" applyBorder="1" applyAlignment="1" applyProtection="1">
      <alignment horizontal="right" vertical="center"/>
      <protection locked="0"/>
    </xf>
    <xf numFmtId="0" fontId="30" fillId="0" borderId="1" xfId="0" applyFont="1" applyBorder="1" applyAlignment="1" applyProtection="1">
      <alignment vertical="center" wrapText="1"/>
      <protection locked="0"/>
    </xf>
    <xf numFmtId="0" fontId="4" fillId="0" borderId="1" xfId="0" applyFont="1" applyBorder="1" applyAlignment="1" applyProtection="1">
      <alignment vertical="center" textRotation="255"/>
      <protection locked="0"/>
    </xf>
    <xf numFmtId="0" fontId="4" fillId="0" borderId="1" xfId="0" applyFont="1" applyBorder="1" applyAlignment="1" applyProtection="1">
      <alignment horizontal="center" vertical="center" textRotation="255"/>
      <protection locked="0"/>
    </xf>
    <xf numFmtId="0" fontId="4" fillId="0" borderId="73" xfId="0" applyFont="1" applyBorder="1" applyAlignment="1" applyProtection="1">
      <alignment horizontal="center" vertical="center" shrinkToFit="1"/>
      <protection locked="0"/>
    </xf>
    <xf numFmtId="0" fontId="16" fillId="0" borderId="86" xfId="0" applyFont="1" applyBorder="1" applyProtection="1">
      <alignment vertical="center"/>
      <protection locked="0"/>
    </xf>
    <xf numFmtId="0" fontId="20" fillId="0" borderId="10" xfId="0" applyFont="1" applyBorder="1" applyAlignment="1" applyProtection="1">
      <alignment vertical="center" shrinkToFit="1"/>
      <protection locked="0"/>
    </xf>
    <xf numFmtId="0" fontId="28" fillId="0" borderId="4" xfId="0" applyFont="1" applyBorder="1" applyAlignment="1" applyProtection="1">
      <alignment vertical="center" wrapText="1"/>
      <protection locked="0"/>
    </xf>
    <xf numFmtId="0" fontId="28" fillId="0" borderId="11" xfId="0" applyFont="1" applyBorder="1" applyAlignment="1" applyProtection="1">
      <alignment vertical="center" wrapText="1"/>
      <protection locked="0"/>
    </xf>
    <xf numFmtId="0" fontId="17" fillId="0" borderId="3" xfId="0" applyFont="1" applyBorder="1" applyProtection="1">
      <alignment vertical="center"/>
      <protection locked="0"/>
    </xf>
    <xf numFmtId="0" fontId="30" fillId="0" borderId="3" xfId="0" applyFont="1" applyBorder="1" applyAlignment="1" applyProtection="1">
      <alignment vertical="center" wrapText="1"/>
      <protection locked="0"/>
    </xf>
    <xf numFmtId="177" fontId="4" fillId="0" borderId="3" xfId="0" applyNumberFormat="1" applyFont="1" applyBorder="1" applyAlignment="1" applyProtection="1">
      <alignment horizontal="center" vertical="center"/>
      <protection locked="0"/>
    </xf>
    <xf numFmtId="0" fontId="31" fillId="0" borderId="36" xfId="0" applyFont="1" applyBorder="1" applyAlignment="1" applyProtection="1">
      <alignment vertical="center" wrapText="1"/>
      <protection locked="0"/>
    </xf>
    <xf numFmtId="0" fontId="20" fillId="0" borderId="3" xfId="0" applyFont="1" applyBorder="1" applyAlignment="1" applyProtection="1">
      <alignment vertical="center" shrinkToFit="1"/>
      <protection locked="0"/>
    </xf>
    <xf numFmtId="0" fontId="5" fillId="0" borderId="16" xfId="0" applyFont="1" applyBorder="1" applyAlignment="1" applyProtection="1">
      <alignment vertical="center" wrapText="1"/>
      <protection locked="0"/>
    </xf>
    <xf numFmtId="0" fontId="20" fillId="8" borderId="15" xfId="0" applyFont="1" applyFill="1" applyBorder="1" applyAlignment="1" applyProtection="1">
      <alignment horizontal="left" vertical="center"/>
      <protection locked="0"/>
    </xf>
    <xf numFmtId="0" fontId="5" fillId="0" borderId="11" xfId="0" applyFont="1" applyBorder="1" applyAlignment="1" applyProtection="1">
      <alignment vertical="center" wrapText="1"/>
      <protection locked="0"/>
    </xf>
    <xf numFmtId="0" fontId="20" fillId="8" borderId="17" xfId="0" applyFont="1" applyFill="1" applyBorder="1" applyAlignment="1" applyProtection="1">
      <alignment horizontal="left" vertical="center"/>
      <protection locked="0"/>
    </xf>
    <xf numFmtId="0" fontId="5" fillId="0" borderId="5" xfId="0" applyFont="1" applyBorder="1" applyAlignment="1" applyProtection="1">
      <alignment vertical="center" wrapText="1"/>
      <protection locked="0"/>
    </xf>
    <xf numFmtId="0" fontId="27" fillId="0" borderId="29" xfId="0" applyFont="1" applyBorder="1" applyProtection="1">
      <alignment vertical="center"/>
      <protection locked="0"/>
    </xf>
    <xf numFmtId="0" fontId="32" fillId="0" borderId="11" xfId="0" applyFont="1" applyBorder="1" applyAlignment="1" applyProtection="1">
      <alignment horizontal="left" vertical="center" wrapText="1"/>
      <protection locked="0"/>
    </xf>
    <xf numFmtId="9" fontId="4" fillId="8" borderId="17" xfId="1" applyFont="1" applyFill="1" applyBorder="1" applyAlignment="1" applyProtection="1">
      <alignment vertical="center" shrinkToFit="1"/>
      <protection locked="0"/>
    </xf>
    <xf numFmtId="0" fontId="4" fillId="9" borderId="23" xfId="0" applyFont="1" applyFill="1" applyBorder="1" applyAlignment="1" applyProtection="1">
      <alignment vertical="center" shrinkToFit="1"/>
      <protection locked="0"/>
    </xf>
    <xf numFmtId="0" fontId="4" fillId="9" borderId="65" xfId="0" applyFont="1" applyFill="1" applyBorder="1" applyAlignment="1" applyProtection="1">
      <alignment vertical="center" shrinkToFit="1"/>
      <protection locked="0"/>
    </xf>
    <xf numFmtId="0" fontId="21" fillId="0" borderId="4" xfId="0" applyFont="1" applyBorder="1" applyProtection="1">
      <alignment vertical="center"/>
      <protection locked="0"/>
    </xf>
    <xf numFmtId="0" fontId="21" fillId="0" borderId="11" xfId="0" applyFont="1" applyBorder="1" applyProtection="1">
      <alignment vertical="center"/>
      <protection locked="0"/>
    </xf>
    <xf numFmtId="0" fontId="4" fillId="0" borderId="10" xfId="0" applyFont="1" applyBorder="1" applyAlignment="1" applyProtection="1">
      <alignment horizontal="center" vertical="center" wrapText="1" shrinkToFit="1"/>
      <protection locked="0"/>
    </xf>
    <xf numFmtId="0" fontId="21" fillId="0" borderId="3" xfId="0" applyFont="1" applyBorder="1" applyProtection="1">
      <alignment vertical="center"/>
      <protection locked="0"/>
    </xf>
    <xf numFmtId="0" fontId="14" fillId="8" borderId="35" xfId="0" applyFont="1" applyFill="1" applyBorder="1" applyAlignment="1" applyProtection="1">
      <alignment vertical="center" shrinkToFit="1"/>
      <protection locked="0"/>
    </xf>
    <xf numFmtId="0" fontId="5" fillId="0" borderId="13"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30" fillId="0" borderId="13" xfId="0" applyFont="1" applyBorder="1" applyAlignment="1" applyProtection="1">
      <alignment vertical="center" wrapText="1"/>
      <protection locked="0"/>
    </xf>
    <xf numFmtId="0" fontId="32" fillId="0" borderId="11" xfId="0" applyFont="1" applyBorder="1" applyAlignment="1" applyProtection="1">
      <alignment vertical="center" wrapText="1"/>
      <protection locked="0"/>
    </xf>
    <xf numFmtId="0" fontId="4" fillId="9" borderId="34" xfId="0" applyFont="1" applyFill="1" applyBorder="1" applyAlignment="1" applyProtection="1">
      <alignment horizontal="left" vertical="center" wrapText="1" shrinkToFit="1"/>
      <protection locked="0"/>
    </xf>
    <xf numFmtId="0" fontId="4" fillId="9" borderId="37" xfId="0" applyFont="1" applyFill="1" applyBorder="1" applyAlignment="1" applyProtection="1">
      <alignment horizontal="left" vertical="center" wrapText="1" shrinkToFit="1"/>
      <protection locked="0"/>
    </xf>
    <xf numFmtId="0" fontId="4" fillId="0" borderId="11" xfId="0" applyFont="1" applyBorder="1" applyAlignment="1" applyProtection="1">
      <alignment horizontal="right" vertical="center"/>
      <protection locked="0"/>
    </xf>
    <xf numFmtId="0" fontId="4" fillId="0" borderId="36" xfId="0" applyFont="1" applyBorder="1" applyAlignment="1" applyProtection="1">
      <alignment horizontal="center" vertical="center"/>
      <protection locked="0"/>
    </xf>
    <xf numFmtId="0" fontId="4" fillId="0" borderId="3" xfId="0" applyFont="1" applyBorder="1" applyAlignment="1" applyProtection="1">
      <alignment horizontal="right" vertical="center"/>
      <protection locked="0"/>
    </xf>
    <xf numFmtId="0" fontId="27" fillId="0" borderId="29" xfId="0" applyFont="1" applyBorder="1" applyAlignment="1" applyProtection="1">
      <alignment horizontal="left" vertical="center" shrinkToFit="1"/>
      <protection locked="0"/>
    </xf>
    <xf numFmtId="0" fontId="20" fillId="0" borderId="41" xfId="0" applyFont="1" applyBorder="1" applyAlignment="1" applyProtection="1">
      <alignment horizontal="center" vertical="center"/>
      <protection locked="0"/>
    </xf>
    <xf numFmtId="0" fontId="20" fillId="0" borderId="81" xfId="0" applyFont="1" applyBorder="1" applyAlignment="1" applyProtection="1">
      <alignment horizontal="right" vertical="center"/>
      <protection locked="0"/>
    </xf>
    <xf numFmtId="0" fontId="20" fillId="0" borderId="82" xfId="0" applyFont="1" applyBorder="1" applyAlignment="1" applyProtection="1">
      <alignment horizontal="right" vertical="center"/>
      <protection locked="0"/>
    </xf>
    <xf numFmtId="0" fontId="20" fillId="0" borderId="83" xfId="0" applyFont="1" applyBorder="1" applyAlignment="1" applyProtection="1">
      <alignment horizontal="right" vertical="center"/>
      <protection locked="0"/>
    </xf>
    <xf numFmtId="0" fontId="20" fillId="0" borderId="63" xfId="0" applyFont="1" applyBorder="1" applyAlignment="1" applyProtection="1">
      <alignment horizontal="right" vertical="center"/>
      <protection locked="0"/>
    </xf>
    <xf numFmtId="0" fontId="33" fillId="0" borderId="4" xfId="0" applyFont="1" applyBorder="1" applyAlignment="1" applyProtection="1">
      <alignment vertical="center" wrapText="1"/>
      <protection locked="0"/>
    </xf>
    <xf numFmtId="0" fontId="4" fillId="0" borderId="40" xfId="0" applyFont="1" applyBorder="1" applyAlignment="1" applyProtection="1">
      <alignment vertical="center" shrinkToFit="1"/>
      <protection locked="0"/>
    </xf>
    <xf numFmtId="0" fontId="5" fillId="8" borderId="71" xfId="0" applyFont="1" applyFill="1" applyBorder="1" applyAlignment="1" applyProtection="1">
      <alignment vertical="center" wrapText="1"/>
      <protection locked="0"/>
    </xf>
    <xf numFmtId="0" fontId="20" fillId="0" borderId="36" xfId="0" applyFont="1" applyBorder="1" applyAlignment="1" applyProtection="1">
      <alignment vertical="center" shrinkToFit="1"/>
      <protection locked="0"/>
    </xf>
    <xf numFmtId="0" fontId="24" fillId="0" borderId="1" xfId="0" applyFont="1" applyBorder="1" applyAlignment="1" applyProtection="1">
      <alignment vertical="center" wrapText="1"/>
      <protection locked="0"/>
    </xf>
    <xf numFmtId="0" fontId="20" fillId="0" borderId="1" xfId="0" applyFont="1" applyBorder="1" applyAlignment="1" applyProtection="1">
      <alignment horizontal="right" vertical="center" shrinkToFit="1"/>
      <protection locked="0"/>
    </xf>
    <xf numFmtId="0" fontId="20" fillId="0" borderId="31" xfId="0" applyFont="1" applyBorder="1" applyAlignment="1" applyProtection="1">
      <alignment horizontal="right" vertical="center" shrinkToFit="1"/>
      <protection locked="0"/>
    </xf>
    <xf numFmtId="0" fontId="30" fillId="8" borderId="2" xfId="0" applyFont="1" applyFill="1" applyBorder="1" applyAlignment="1" applyProtection="1">
      <alignment horizontal="left" vertical="center" wrapText="1"/>
      <protection locked="0"/>
    </xf>
    <xf numFmtId="0" fontId="20" fillId="0" borderId="4" xfId="0" applyFont="1" applyBorder="1" applyAlignment="1" applyProtection="1">
      <alignment horizontal="center" vertical="center" shrinkToFit="1"/>
      <protection locked="0"/>
    </xf>
    <xf numFmtId="0" fontId="14" fillId="0" borderId="13" xfId="0" applyFont="1" applyBorder="1" applyAlignment="1" applyProtection="1">
      <alignment horizontal="left" vertical="center" wrapText="1"/>
      <protection locked="0"/>
    </xf>
    <xf numFmtId="0" fontId="4" fillId="0" borderId="75" xfId="0" applyFont="1" applyBorder="1" applyAlignment="1" applyProtection="1">
      <alignment vertical="center" shrinkToFit="1"/>
      <protection locked="0"/>
    </xf>
    <xf numFmtId="0" fontId="20" fillId="0" borderId="16" xfId="0" applyFont="1" applyBorder="1" applyAlignment="1" applyProtection="1">
      <alignment vertical="center" shrinkToFit="1"/>
      <protection locked="0"/>
    </xf>
    <xf numFmtId="0" fontId="20" fillId="0" borderId="13" xfId="0" applyFont="1" applyBorder="1" applyProtection="1">
      <alignment vertical="center"/>
      <protection locked="0"/>
    </xf>
    <xf numFmtId="0" fontId="4" fillId="0" borderId="73" xfId="0" applyFont="1" applyBorder="1" applyProtection="1">
      <alignment vertical="center"/>
      <protection locked="0"/>
    </xf>
    <xf numFmtId="0" fontId="4" fillId="0" borderId="25" xfId="0" applyFont="1" applyBorder="1" applyAlignment="1" applyProtection="1">
      <alignment horizontal="left" vertical="center" shrinkToFit="1"/>
      <protection locked="0"/>
    </xf>
    <xf numFmtId="49" fontId="4" fillId="0" borderId="43" xfId="0" applyNumberFormat="1" applyFont="1" applyBorder="1" applyAlignment="1" applyProtection="1">
      <alignment horizontal="center" vertical="center" shrinkToFit="1"/>
      <protection locked="0"/>
    </xf>
    <xf numFmtId="0" fontId="4" fillId="0" borderId="78" xfId="0" applyFont="1" applyBorder="1" applyAlignment="1" applyProtection="1">
      <alignment horizontal="center" vertical="center" shrinkToFit="1"/>
      <protection locked="0"/>
    </xf>
    <xf numFmtId="0" fontId="4" fillId="0" borderId="59" xfId="0" applyFont="1" applyBorder="1" applyAlignment="1" applyProtection="1">
      <alignment horizontal="right" vertical="center"/>
      <protection locked="0"/>
    </xf>
    <xf numFmtId="56" fontId="4" fillId="0" borderId="11" xfId="0" applyNumberFormat="1" applyFont="1" applyBorder="1" applyAlignment="1" applyProtection="1">
      <alignment horizontal="center" vertical="center" shrinkToFit="1"/>
      <protection locked="0"/>
    </xf>
    <xf numFmtId="0" fontId="20" fillId="0" borderId="5" xfId="0" applyFont="1" applyBorder="1" applyProtection="1">
      <alignment vertical="center"/>
      <protection locked="0"/>
    </xf>
    <xf numFmtId="56" fontId="4" fillId="0" borderId="41" xfId="0" applyNumberFormat="1" applyFont="1" applyBorder="1" applyAlignment="1" applyProtection="1">
      <alignment horizontal="center" vertical="center" shrinkToFit="1"/>
      <protection locked="0"/>
    </xf>
    <xf numFmtId="0" fontId="17" fillId="8" borderId="22" xfId="0" applyFont="1" applyFill="1" applyBorder="1" applyAlignment="1" applyProtection="1">
      <alignment horizontal="left" vertical="center" shrinkToFit="1"/>
      <protection locked="0"/>
    </xf>
    <xf numFmtId="0" fontId="17" fillId="8" borderId="69" xfId="0" applyFont="1" applyFill="1" applyBorder="1" applyAlignment="1" applyProtection="1">
      <alignment horizontal="left" vertical="center" shrinkToFit="1"/>
      <protection locked="0"/>
    </xf>
    <xf numFmtId="0" fontId="4" fillId="0" borderId="48" xfId="0" applyFont="1" applyBorder="1" applyAlignment="1" applyProtection="1">
      <alignment horizontal="center" vertical="center" shrinkToFit="1"/>
      <protection locked="0"/>
    </xf>
    <xf numFmtId="0" fontId="20" fillId="0" borderId="31" xfId="0" applyFont="1" applyBorder="1" applyAlignment="1" applyProtection="1">
      <alignment vertical="center" shrinkToFit="1"/>
      <protection locked="0"/>
    </xf>
    <xf numFmtId="0" fontId="20" fillId="0" borderId="1" xfId="0" applyFont="1" applyBorder="1" applyAlignment="1" applyProtection="1">
      <alignment vertical="center" shrinkToFit="1"/>
      <protection locked="0"/>
    </xf>
    <xf numFmtId="0" fontId="24" fillId="0" borderId="13" xfId="0" applyFont="1" applyBorder="1" applyAlignment="1" applyProtection="1">
      <alignment horizontal="center" vertical="center" wrapText="1"/>
      <protection locked="0"/>
    </xf>
    <xf numFmtId="0" fontId="24" fillId="0" borderId="36" xfId="0" applyFont="1" applyBorder="1" applyAlignment="1" applyProtection="1">
      <alignment horizontal="center" vertical="center" wrapText="1"/>
      <protection locked="0"/>
    </xf>
    <xf numFmtId="0" fontId="20" fillId="0" borderId="10" xfId="0" applyFont="1" applyBorder="1" applyAlignment="1" applyProtection="1">
      <alignment horizontal="right" vertical="center"/>
      <protection locked="0"/>
    </xf>
    <xf numFmtId="0" fontId="19" fillId="0" borderId="32" xfId="0" applyFont="1" applyBorder="1" applyAlignment="1" applyProtection="1">
      <alignment vertical="center" shrinkToFit="1"/>
      <protection locked="0"/>
    </xf>
    <xf numFmtId="0" fontId="20" fillId="0" borderId="46" xfId="0" applyFont="1" applyBorder="1" applyAlignment="1" applyProtection="1">
      <alignment vertical="center" shrinkToFit="1"/>
      <protection locked="0"/>
    </xf>
    <xf numFmtId="0" fontId="5" fillId="0" borderId="1" xfId="0" applyFont="1" applyBorder="1" applyAlignment="1" applyProtection="1">
      <alignment vertical="center" shrinkToFit="1"/>
      <protection locked="0"/>
    </xf>
    <xf numFmtId="0" fontId="5" fillId="0" borderId="1" xfId="0" applyFont="1" applyBorder="1" applyAlignment="1" applyProtection="1">
      <alignment horizontal="center" vertical="center" shrinkToFit="1"/>
      <protection locked="0"/>
    </xf>
    <xf numFmtId="0" fontId="4" fillId="0" borderId="81" xfId="0" applyFont="1" applyBorder="1" applyAlignment="1" applyProtection="1">
      <alignment horizontal="right" vertical="center"/>
      <protection locked="0"/>
    </xf>
    <xf numFmtId="0" fontId="4" fillId="0" borderId="82" xfId="0" applyFont="1" applyBorder="1" applyAlignment="1" applyProtection="1">
      <alignment horizontal="right" vertical="center"/>
      <protection locked="0"/>
    </xf>
    <xf numFmtId="0" fontId="4" fillId="0" borderId="83" xfId="0" applyFont="1" applyBorder="1" applyAlignment="1" applyProtection="1">
      <alignment horizontal="right" vertical="center"/>
      <protection locked="0"/>
    </xf>
    <xf numFmtId="0" fontId="4" fillId="0" borderId="63" xfId="0" applyFont="1" applyBorder="1" applyAlignment="1" applyProtection="1">
      <alignment horizontal="right" vertical="center"/>
      <protection locked="0"/>
    </xf>
    <xf numFmtId="0" fontId="17" fillId="0" borderId="4" xfId="0" applyFont="1" applyBorder="1" applyProtection="1">
      <alignment vertical="center"/>
      <protection locked="0"/>
    </xf>
    <xf numFmtId="0" fontId="17" fillId="0" borderId="10" xfId="0" applyFont="1" applyBorder="1" applyProtection="1">
      <alignment vertical="center"/>
      <protection locked="0"/>
    </xf>
    <xf numFmtId="0" fontId="5" fillId="0" borderId="11" xfId="0" applyFont="1" applyBorder="1" applyAlignment="1" applyProtection="1">
      <alignment horizontal="center" vertical="center" wrapText="1"/>
      <protection locked="0"/>
    </xf>
    <xf numFmtId="0" fontId="17" fillId="0" borderId="50" xfId="0" applyFont="1" applyBorder="1" applyProtection="1">
      <alignment vertical="center"/>
      <protection locked="0"/>
    </xf>
    <xf numFmtId="0" fontId="17" fillId="0" borderId="36" xfId="0" applyFont="1" applyBorder="1" applyAlignment="1" applyProtection="1">
      <alignment horizontal="right" vertical="center"/>
      <protection locked="0"/>
    </xf>
    <xf numFmtId="0" fontId="17" fillId="0" borderId="49" xfId="0" applyFont="1" applyBorder="1" applyProtection="1">
      <alignment vertical="center"/>
      <protection locked="0"/>
    </xf>
    <xf numFmtId="0" fontId="17" fillId="0" borderId="46" xfId="0" applyFont="1" applyBorder="1" applyProtection="1">
      <alignment vertical="center"/>
      <protection locked="0"/>
    </xf>
    <xf numFmtId="0" fontId="4" fillId="8" borderId="15" xfId="0" applyFont="1" applyFill="1" applyBorder="1" applyAlignment="1" applyProtection="1">
      <alignment vertical="center" wrapText="1" shrinkToFit="1"/>
      <protection locked="0"/>
    </xf>
    <xf numFmtId="0" fontId="17" fillId="0" borderId="4" xfId="0" applyFont="1" applyBorder="1" applyAlignment="1" applyProtection="1">
      <alignment vertical="center" shrinkToFit="1"/>
      <protection locked="0"/>
    </xf>
    <xf numFmtId="0" fontId="17" fillId="0" borderId="0" xfId="0" applyFont="1" applyProtection="1">
      <alignment vertical="center"/>
      <protection locked="0"/>
    </xf>
    <xf numFmtId="0" fontId="34" fillId="0" borderId="29" xfId="0" applyFont="1" applyBorder="1" applyAlignment="1" applyProtection="1">
      <alignment horizontal="left" vertical="center"/>
      <protection locked="0"/>
    </xf>
    <xf numFmtId="0" fontId="17" fillId="0" borderId="1" xfId="0" applyFont="1" applyBorder="1" applyAlignment="1" applyProtection="1">
      <alignment horizontal="right" vertical="center"/>
      <protection locked="0"/>
    </xf>
    <xf numFmtId="0" fontId="17" fillId="8" borderId="12" xfId="0" applyFont="1" applyFill="1" applyBorder="1" applyAlignment="1" applyProtection="1">
      <alignment vertical="center" shrinkToFit="1"/>
      <protection locked="0"/>
    </xf>
    <xf numFmtId="0" fontId="4" fillId="8" borderId="69" xfId="0" applyFont="1" applyFill="1" applyBorder="1" applyAlignment="1" applyProtection="1">
      <alignment vertical="center" shrinkToFit="1"/>
      <protection locked="0"/>
    </xf>
    <xf numFmtId="0" fontId="17" fillId="0" borderId="13" xfId="0" applyFont="1" applyBorder="1" applyAlignment="1" applyProtection="1">
      <alignment horizontal="center" vertical="center" shrinkToFit="1"/>
      <protection locked="0"/>
    </xf>
    <xf numFmtId="0" fontId="17" fillId="8" borderId="14" xfId="0" applyFont="1" applyFill="1" applyBorder="1" applyAlignment="1" applyProtection="1">
      <alignment horizontal="left" vertical="center" shrinkToFit="1"/>
      <protection locked="0"/>
    </xf>
    <xf numFmtId="0" fontId="17" fillId="0" borderId="36" xfId="0" applyFont="1" applyBorder="1" applyAlignment="1" applyProtection="1">
      <alignment horizontal="center" vertical="center" shrinkToFit="1"/>
      <protection locked="0"/>
    </xf>
    <xf numFmtId="0" fontId="17" fillId="8" borderId="40" xfId="0" applyFont="1" applyFill="1" applyBorder="1" applyAlignment="1" applyProtection="1">
      <alignment horizontal="left" vertical="center" shrinkToFit="1"/>
      <protection locked="0"/>
    </xf>
    <xf numFmtId="0" fontId="17" fillId="8" borderId="37" xfId="0" applyFont="1" applyFill="1" applyBorder="1" applyAlignment="1" applyProtection="1">
      <alignment horizontal="left" vertical="center" shrinkToFit="1"/>
      <protection locked="0"/>
    </xf>
    <xf numFmtId="0" fontId="17" fillId="0" borderId="10" xfId="0" applyFont="1" applyBorder="1" applyAlignment="1" applyProtection="1">
      <alignment vertical="center" shrinkToFit="1"/>
      <protection locked="0"/>
    </xf>
    <xf numFmtId="0" fontId="17" fillId="8" borderId="15" xfId="0" applyFont="1" applyFill="1" applyBorder="1" applyAlignment="1" applyProtection="1">
      <alignment vertical="center" shrinkToFit="1"/>
      <protection locked="0"/>
    </xf>
    <xf numFmtId="0" fontId="17" fillId="0" borderId="16" xfId="0" applyFont="1" applyBorder="1" applyAlignment="1" applyProtection="1">
      <alignment vertical="center" shrinkToFit="1"/>
      <protection locked="0"/>
    </xf>
    <xf numFmtId="0" fontId="4" fillId="8" borderId="15" xfId="0" applyFont="1" applyFill="1" applyBorder="1" applyAlignment="1" applyProtection="1">
      <alignment horizontal="left" vertical="center" shrinkToFit="1"/>
      <protection locked="0"/>
    </xf>
    <xf numFmtId="0" fontId="4" fillId="8" borderId="40" xfId="0" applyFont="1" applyFill="1" applyBorder="1" applyAlignment="1" applyProtection="1">
      <alignment horizontal="left" vertical="center" shrinkToFit="1"/>
      <protection locked="0"/>
    </xf>
    <xf numFmtId="0" fontId="35" fillId="0" borderId="10" xfId="0" applyFont="1" applyBorder="1" applyAlignment="1" applyProtection="1">
      <alignment horizontal="center" vertical="center" wrapText="1"/>
      <protection locked="0"/>
    </xf>
    <xf numFmtId="0" fontId="4" fillId="8" borderId="35" xfId="0" applyFont="1" applyFill="1" applyBorder="1" applyAlignment="1" applyProtection="1">
      <alignment horizontal="left" vertical="center" shrinkToFit="1"/>
      <protection locked="0"/>
    </xf>
    <xf numFmtId="0" fontId="35" fillId="0" borderId="16" xfId="0" applyFont="1" applyBorder="1" applyAlignment="1" applyProtection="1">
      <alignment horizontal="center" vertical="center" wrapText="1"/>
      <protection locked="0"/>
    </xf>
    <xf numFmtId="0" fontId="35" fillId="0" borderId="5" xfId="0" applyFont="1" applyBorder="1" applyAlignment="1" applyProtection="1">
      <alignment horizontal="center" vertical="center" wrapText="1"/>
      <protection locked="0"/>
    </xf>
    <xf numFmtId="0" fontId="4" fillId="8" borderId="18" xfId="0" applyFont="1" applyFill="1" applyBorder="1" applyAlignment="1" applyProtection="1">
      <alignment horizontal="left" vertical="center" shrinkToFit="1"/>
      <protection locked="0"/>
    </xf>
    <xf numFmtId="0" fontId="17" fillId="0" borderId="13" xfId="0" applyFont="1" applyBorder="1" applyAlignment="1" applyProtection="1">
      <alignment vertical="center" shrinkToFit="1"/>
      <protection locked="0"/>
    </xf>
    <xf numFmtId="0" fontId="17" fillId="0" borderId="13" xfId="0" applyFont="1" applyBorder="1" applyProtection="1">
      <alignment vertical="center"/>
      <protection locked="0"/>
    </xf>
    <xf numFmtId="0" fontId="17" fillId="0" borderId="16" xfId="0" applyFont="1" applyBorder="1" applyProtection="1">
      <alignment vertical="center"/>
      <protection locked="0"/>
    </xf>
    <xf numFmtId="0" fontId="14" fillId="8" borderId="20" xfId="0" applyFont="1" applyFill="1" applyBorder="1" applyAlignment="1" applyProtection="1">
      <alignment vertical="center" wrapText="1" shrinkToFit="1"/>
      <protection locked="0"/>
    </xf>
    <xf numFmtId="0" fontId="14" fillId="8" borderId="40" xfId="0" applyFont="1" applyFill="1" applyBorder="1" applyAlignment="1" applyProtection="1">
      <alignment vertical="center" wrapText="1" shrinkToFit="1"/>
      <protection locked="0"/>
    </xf>
    <xf numFmtId="0" fontId="32" fillId="0" borderId="28" xfId="0" applyFont="1" applyBorder="1" applyAlignment="1" applyProtection="1">
      <alignment horizontal="left" vertical="center" wrapText="1"/>
      <protection locked="0"/>
    </xf>
    <xf numFmtId="0" fontId="4" fillId="0" borderId="10" xfId="0" applyFont="1" applyBorder="1" applyAlignment="1" applyProtection="1">
      <alignment horizontal="center" vertical="center" wrapText="1"/>
      <protection locked="0"/>
    </xf>
    <xf numFmtId="0" fontId="4" fillId="8" borderId="17" xfId="0" applyFont="1" applyFill="1" applyBorder="1" applyAlignment="1" applyProtection="1">
      <alignment vertical="center" wrapText="1" shrinkToFit="1"/>
      <protection locked="0"/>
    </xf>
    <xf numFmtId="0" fontId="4" fillId="8" borderId="35" xfId="0" applyFont="1" applyFill="1" applyBorder="1" applyAlignment="1" applyProtection="1">
      <alignment vertical="center" wrapText="1" shrinkToFit="1"/>
      <protection locked="0"/>
    </xf>
    <xf numFmtId="0" fontId="5" fillId="0" borderId="4" xfId="0" applyFont="1" applyBorder="1" applyAlignment="1" applyProtection="1">
      <alignment horizontal="left" vertical="center" wrapText="1"/>
      <protection locked="0"/>
    </xf>
    <xf numFmtId="0" fontId="4" fillId="0" borderId="13" xfId="0" applyFont="1" applyBorder="1" applyAlignment="1" applyProtection="1">
      <alignment vertical="center" wrapText="1"/>
      <protection locked="0"/>
    </xf>
    <xf numFmtId="0" fontId="36" fillId="0" borderId="0" xfId="0" applyFont="1" applyAlignment="1" applyProtection="1">
      <alignment horizontal="left" vertical="center"/>
      <protection locked="0"/>
    </xf>
    <xf numFmtId="0" fontId="34" fillId="0" borderId="0" xfId="0" applyFont="1" applyAlignment="1" applyProtection="1">
      <alignment horizontal="center" vertical="center"/>
      <protection locked="0"/>
    </xf>
  </cellXfs>
  <cellStyles count="14">
    <cellStyle name="パーセント" xfId="1" builtinId="5"/>
    <cellStyle name="パーセント 2" xfId="2"/>
    <cellStyle name="パーセント 2 2" xfId="3"/>
    <cellStyle name="パーセント 3" xfId="4"/>
    <cellStyle name="標準" xfId="0" builtinId="0"/>
    <cellStyle name="標準 2" xfId="5"/>
    <cellStyle name="標準 2 2" xfId="6"/>
    <cellStyle name="標準 3" xfId="7"/>
    <cellStyle name="標準 4" xfId="8"/>
    <cellStyle name="標準 5" xfId="9"/>
    <cellStyle name="標準 6" xfId="10"/>
    <cellStyle name="標準 7" xfId="11"/>
    <cellStyle name="標準 8" xfId="12"/>
    <cellStyle name="標準 9" xfId="13"/>
  </cellStyles>
  <dxfs count="434">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5123295" cy="44954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3662050"/>
          <a:ext cx="5407165" cy="38865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19273046"/>
          <a:ext cx="5155200" cy="695683"/>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45694023"/>
          <a:ext cx="5195625" cy="616650"/>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53760888"/>
          <a:ext cx="5151505" cy="47572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68331497"/>
          <a:ext cx="5147452" cy="601507"/>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77666052"/>
          <a:ext cx="5143871" cy="4467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3007335"/>
          <a:ext cx="4906804" cy="381685"/>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6118970" y="89220549"/>
          <a:ext cx="4166886" cy="52940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7461059" y="13924206"/>
          <a:ext cx="3622454" cy="455081"/>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8082268" y="142907"/>
          <a:ext cx="3749686" cy="42378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7405331" y="53914647"/>
          <a:ext cx="2882508" cy="338022"/>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6807269" y="68772700"/>
          <a:ext cx="3478132" cy="65354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6800833" y="78047850"/>
          <a:ext cx="3485944" cy="535471"/>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6630689" y="89863121"/>
          <a:ext cx="3656601"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6803297" y="83182465"/>
          <a:ext cx="3484153" cy="282455"/>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8626432" y="78696476"/>
          <a:ext cx="4252315" cy="7284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7475393" y="19385538"/>
          <a:ext cx="3612828" cy="667185"/>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7517257" y="29229443"/>
          <a:ext cx="3615954" cy="4862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7371317" y="45904493"/>
          <a:ext cx="2916900" cy="63465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29107195"/>
          <a:ext cx="5340938" cy="472725"/>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164466</xdr:colOff>
      <xdr:row>0</xdr:row>
      <xdr:rowOff>77180</xdr:rowOff>
    </xdr:from>
    <xdr:to>
      <xdr:col>10</xdr:col>
      <xdr:colOff>144261</xdr:colOff>
      <xdr:row>3</xdr:row>
      <xdr:rowOff>40948</xdr:rowOff>
    </xdr:to>
    <xdr:sp macro="" textlink="">
      <xdr:nvSpPr>
        <xdr:cNvPr id="2" name="線吹き出し 1 (枠付き) 1">
          <a:extLst>
            <a:ext uri="{FF2B5EF4-FFF2-40B4-BE49-F238E27FC236}">
              <a16:creationId xmlns:a16="http://schemas.microsoft.com/office/drawing/2014/main" id="{00000000-0008-0000-0200-000002000000}"/>
            </a:ext>
          </a:extLst>
        </xdr:cNvPr>
        <xdr:cNvSpPr/>
      </xdr:nvSpPr>
      <xdr:spPr>
        <a:xfrm>
          <a:off x="1450341" y="77180"/>
          <a:ext cx="4313670" cy="659093"/>
        </a:xfrm>
        <a:prstGeom prst="borderCallout1">
          <a:avLst>
            <a:gd name="adj1" fmla="val 43036"/>
            <a:gd name="adj2" fmla="val -1034"/>
            <a:gd name="adj3" fmla="val 90392"/>
            <a:gd name="adj4" fmla="val -1892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457710</xdr:colOff>
      <xdr:row>84</xdr:row>
      <xdr:rowOff>60350</xdr:rowOff>
    </xdr:from>
    <xdr:to>
      <xdr:col>11</xdr:col>
      <xdr:colOff>78437</xdr:colOff>
      <xdr:row>86</xdr:row>
      <xdr:rowOff>125150</xdr:rowOff>
    </xdr:to>
    <xdr:sp macro="" textlink="">
      <xdr:nvSpPr>
        <xdr:cNvPr id="3" name="線吹き出し 1 (枠付き) 2">
          <a:extLst>
            <a:ext uri="{FF2B5EF4-FFF2-40B4-BE49-F238E27FC236}">
              <a16:creationId xmlns:a16="http://schemas.microsoft.com/office/drawing/2014/main" id="{00000000-0008-0000-0200-000003000000}"/>
            </a:ext>
          </a:extLst>
        </xdr:cNvPr>
        <xdr:cNvSpPr/>
      </xdr:nvSpPr>
      <xdr:spPr>
        <a:xfrm>
          <a:off x="1743585" y="17934013"/>
          <a:ext cx="4426090" cy="636300"/>
        </a:xfrm>
        <a:prstGeom prst="borderCallout1">
          <a:avLst>
            <a:gd name="adj1" fmla="val 43036"/>
            <a:gd name="adj2" fmla="val -1034"/>
            <a:gd name="adj3" fmla="val 96421"/>
            <a:gd name="adj4" fmla="val -225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457799</xdr:colOff>
      <xdr:row>119</xdr:row>
      <xdr:rowOff>3971</xdr:rowOff>
    </xdr:from>
    <xdr:to>
      <xdr:col>10</xdr:col>
      <xdr:colOff>469499</xdr:colOff>
      <xdr:row>123</xdr:row>
      <xdr:rowOff>51954</xdr:rowOff>
    </xdr:to>
    <xdr:sp macro="" textlink="">
      <xdr:nvSpPr>
        <xdr:cNvPr id="4" name="線吹き出し 1 (枠付き) 3">
          <a:extLst>
            <a:ext uri="{FF2B5EF4-FFF2-40B4-BE49-F238E27FC236}">
              <a16:creationId xmlns:a16="http://schemas.microsoft.com/office/drawing/2014/main" id="{00000000-0008-0000-0200-000004000000}"/>
            </a:ext>
          </a:extLst>
        </xdr:cNvPr>
        <xdr:cNvSpPr/>
      </xdr:nvSpPr>
      <xdr:spPr>
        <a:xfrm>
          <a:off x="1743674" y="23973634"/>
          <a:ext cx="4345575" cy="590908"/>
        </a:xfrm>
        <a:prstGeom prst="borderCallout1">
          <a:avLst>
            <a:gd name="adj1" fmla="val 43036"/>
            <a:gd name="adj2" fmla="val -1034"/>
            <a:gd name="adj3" fmla="val 103847"/>
            <a:gd name="adj4" fmla="val -222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407884</xdr:colOff>
      <xdr:row>282</xdr:row>
      <xdr:rowOff>31173</xdr:rowOff>
    </xdr:from>
    <xdr:to>
      <xdr:col>10</xdr:col>
      <xdr:colOff>460009</xdr:colOff>
      <xdr:row>286</xdr:row>
      <xdr:rowOff>123</xdr:rowOff>
    </xdr:to>
    <xdr:sp macro="" textlink="">
      <xdr:nvSpPr>
        <xdr:cNvPr id="5" name="線吹き出し 1 (枠付き) 4">
          <a:extLst>
            <a:ext uri="{FF2B5EF4-FFF2-40B4-BE49-F238E27FC236}">
              <a16:creationId xmlns:a16="http://schemas.microsoft.com/office/drawing/2014/main" id="{00000000-0008-0000-0200-000005000000}"/>
            </a:ext>
          </a:extLst>
        </xdr:cNvPr>
        <xdr:cNvSpPr/>
      </xdr:nvSpPr>
      <xdr:spPr>
        <a:xfrm>
          <a:off x="1693759" y="51709061"/>
          <a:ext cx="4386000" cy="588075"/>
        </a:xfrm>
        <a:prstGeom prst="borderCallout1">
          <a:avLst>
            <a:gd name="adj1" fmla="val 43036"/>
            <a:gd name="adj2" fmla="val -1034"/>
            <a:gd name="adj3" fmla="val 99397"/>
            <a:gd name="adj4" fmla="val -1991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204777</xdr:colOff>
      <xdr:row>332</xdr:row>
      <xdr:rowOff>1788</xdr:rowOff>
    </xdr:from>
    <xdr:to>
      <xdr:col>10</xdr:col>
      <xdr:colOff>212782</xdr:colOff>
      <xdr:row>334</xdr:row>
      <xdr:rowOff>153661</xdr:rowOff>
    </xdr:to>
    <xdr:sp macro="" textlink="">
      <xdr:nvSpPr>
        <xdr:cNvPr id="6" name="線吹き出し 1 (枠付き) 5">
          <a:extLst>
            <a:ext uri="{FF2B5EF4-FFF2-40B4-BE49-F238E27FC236}">
              <a16:creationId xmlns:a16="http://schemas.microsoft.com/office/drawing/2014/main" id="{00000000-0008-0000-0200-000006000000}"/>
            </a:ext>
          </a:extLst>
        </xdr:cNvPr>
        <xdr:cNvSpPr/>
      </xdr:nvSpPr>
      <xdr:spPr>
        <a:xfrm>
          <a:off x="1490652" y="60880826"/>
          <a:ext cx="4341880" cy="494773"/>
        </a:xfrm>
        <a:prstGeom prst="borderCallout1">
          <a:avLst>
            <a:gd name="adj1" fmla="val 43036"/>
            <a:gd name="adj2" fmla="val -1034"/>
            <a:gd name="adj3" fmla="val 98362"/>
            <a:gd name="adj4" fmla="val -2304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6577</xdr:colOff>
      <xdr:row>421</xdr:row>
      <xdr:rowOff>165835</xdr:rowOff>
    </xdr:from>
    <xdr:to>
      <xdr:col>10</xdr:col>
      <xdr:colOff>10529</xdr:colOff>
      <xdr:row>425</xdr:row>
      <xdr:rowOff>114879</xdr:rowOff>
    </xdr:to>
    <xdr:sp macro="" textlink="">
      <xdr:nvSpPr>
        <xdr:cNvPr id="7" name="線吹き出し 1 (枠付き) 6">
          <a:extLst>
            <a:ext uri="{FF2B5EF4-FFF2-40B4-BE49-F238E27FC236}">
              <a16:creationId xmlns:a16="http://schemas.microsoft.com/office/drawing/2014/main" id="{00000000-0008-0000-0200-000007000000}"/>
            </a:ext>
          </a:extLst>
        </xdr:cNvPr>
        <xdr:cNvSpPr/>
      </xdr:nvSpPr>
      <xdr:spPr>
        <a:xfrm>
          <a:off x="1292452" y="75232360"/>
          <a:ext cx="4337827" cy="649132"/>
        </a:xfrm>
        <a:prstGeom prst="borderCallout1">
          <a:avLst>
            <a:gd name="adj1" fmla="val 43036"/>
            <a:gd name="adj2" fmla="val -1034"/>
            <a:gd name="adj3" fmla="val 105775"/>
            <a:gd name="adj4" fmla="val -2135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twoCellAnchor>
    <xdr:from>
      <xdr:col>2</xdr:col>
      <xdr:colOff>150149</xdr:colOff>
      <xdr:row>479</xdr:row>
      <xdr:rowOff>103977</xdr:rowOff>
    </xdr:from>
    <xdr:to>
      <xdr:col>10</xdr:col>
      <xdr:colOff>150520</xdr:colOff>
      <xdr:row>482</xdr:row>
      <xdr:rowOff>64942</xdr:rowOff>
    </xdr:to>
    <xdr:sp macro="" textlink="">
      <xdr:nvSpPr>
        <xdr:cNvPr id="8" name="線吹き出し 1 (枠付き) 7">
          <a:extLst>
            <a:ext uri="{FF2B5EF4-FFF2-40B4-BE49-F238E27FC236}">
              <a16:creationId xmlns:a16="http://schemas.microsoft.com/office/drawing/2014/main" id="{00000000-0008-0000-0200-000008000000}"/>
            </a:ext>
          </a:extLst>
        </xdr:cNvPr>
        <xdr:cNvSpPr/>
      </xdr:nvSpPr>
      <xdr:spPr>
        <a:xfrm>
          <a:off x="1436024" y="83795390"/>
          <a:ext cx="4334246" cy="370540"/>
        </a:xfrm>
        <a:prstGeom prst="borderCallout1">
          <a:avLst>
            <a:gd name="adj1" fmla="val 43036"/>
            <a:gd name="adj2" fmla="val -1034"/>
            <a:gd name="adj3" fmla="val 95811"/>
            <a:gd name="adj4" fmla="val -2128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１．～４．の表にない大学・学部・学科はここへ入力してください。</a:t>
          </a:r>
        </a:p>
      </xdr:txBody>
    </xdr:sp>
    <xdr:clientData/>
  </xdr:twoCellAnchor>
  <xdr:twoCellAnchor>
    <xdr:from>
      <xdr:col>1</xdr:col>
      <xdr:colOff>489653</xdr:colOff>
      <xdr:row>512</xdr:row>
      <xdr:rowOff>101735</xdr:rowOff>
    </xdr:from>
    <xdr:to>
      <xdr:col>9</xdr:col>
      <xdr:colOff>252957</xdr:colOff>
      <xdr:row>514</xdr:row>
      <xdr:rowOff>464370</xdr:rowOff>
    </xdr:to>
    <xdr:sp macro="" textlink="">
      <xdr:nvSpPr>
        <xdr:cNvPr id="9" name="線吹き出し 1 (枠付き) 8">
          <a:extLst>
            <a:ext uri="{FF2B5EF4-FFF2-40B4-BE49-F238E27FC236}">
              <a16:creationId xmlns:a16="http://schemas.microsoft.com/office/drawing/2014/main" id="{00000000-0008-0000-0200-000009000000}"/>
            </a:ext>
          </a:extLst>
        </xdr:cNvPr>
        <xdr:cNvSpPr/>
      </xdr:nvSpPr>
      <xdr:spPr>
        <a:xfrm>
          <a:off x="1132591" y="88793773"/>
          <a:ext cx="4340066" cy="676960"/>
        </a:xfrm>
        <a:prstGeom prst="borderCallout1">
          <a:avLst>
            <a:gd name="adj1" fmla="val 43036"/>
            <a:gd name="adj2" fmla="val -1034"/>
            <a:gd name="adj3" fmla="val 99588"/>
            <a:gd name="adj4" fmla="val -170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指定校推薦入試の大学・学部・学科はここへ入力してください。</a:t>
          </a:r>
        </a:p>
      </xdr:txBody>
    </xdr:sp>
    <xdr:clientData/>
  </xdr:twoCellAnchor>
  <xdr:twoCellAnchor>
    <xdr:from>
      <xdr:col>9</xdr:col>
      <xdr:colOff>332532</xdr:colOff>
      <xdr:row>550</xdr:row>
      <xdr:rowOff>447549</xdr:rowOff>
    </xdr:from>
    <xdr:to>
      <xdr:col>15</xdr:col>
      <xdr:colOff>1022793</xdr:colOff>
      <xdr:row>554</xdr:row>
      <xdr:rowOff>43501</xdr:rowOff>
    </xdr:to>
    <xdr:sp macro="" textlink="">
      <xdr:nvSpPr>
        <xdr:cNvPr id="10" name="線吹き出し 1 (枠付き) 9">
          <a:extLst>
            <a:ext uri="{FF2B5EF4-FFF2-40B4-BE49-F238E27FC236}">
              <a16:creationId xmlns:a16="http://schemas.microsoft.com/office/drawing/2014/main" id="{00000000-0008-0000-0200-00000A000000}"/>
            </a:ext>
          </a:extLst>
        </xdr:cNvPr>
        <xdr:cNvSpPr/>
      </xdr:nvSpPr>
      <xdr:spPr>
        <a:xfrm>
          <a:off x="5552232" y="94740287"/>
          <a:ext cx="4343099" cy="624652"/>
        </a:xfrm>
        <a:prstGeom prst="borderCallout1">
          <a:avLst>
            <a:gd name="adj1" fmla="val 43036"/>
            <a:gd name="adj2" fmla="val -1034"/>
            <a:gd name="adj3" fmla="val 179642"/>
            <a:gd name="adj4" fmla="val -11775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ja-JP" altLang="en-US" sz="1400" b="1">
              <a:solidFill>
                <a:sysClr val="windowText" lastClr="000000"/>
              </a:solidFill>
            </a:rPr>
            <a:t>ＡＯ推薦入試の大学・学部・学科はここへ入力してください。</a:t>
          </a:r>
        </a:p>
      </xdr:txBody>
    </xdr:sp>
    <xdr:clientData/>
  </xdr:twoCellAnchor>
  <xdr:twoCellAnchor>
    <xdr:from>
      <xdr:col>11</xdr:col>
      <xdr:colOff>388746</xdr:colOff>
      <xdr:row>85</xdr:row>
      <xdr:rowOff>251069</xdr:rowOff>
    </xdr:from>
    <xdr:to>
      <xdr:col>17</xdr:col>
      <xdr:colOff>153575</xdr:colOff>
      <xdr:row>88</xdr:row>
      <xdr:rowOff>129887</xdr:rowOff>
    </xdr:to>
    <xdr:sp macro="" textlink="">
      <xdr:nvSpPr>
        <xdr:cNvPr id="11" name="線吹き出し 1 (枠付き) 10">
          <a:extLst>
            <a:ext uri="{FF2B5EF4-FFF2-40B4-BE49-F238E27FC236}">
              <a16:creationId xmlns:a16="http://schemas.microsoft.com/office/drawing/2014/main" id="{00000000-0008-0000-0200-00000B000000}"/>
            </a:ext>
          </a:extLst>
        </xdr:cNvPr>
        <xdr:cNvSpPr/>
      </xdr:nvSpPr>
      <xdr:spPr>
        <a:xfrm>
          <a:off x="6479984" y="18296182"/>
          <a:ext cx="4336829" cy="593193"/>
        </a:xfrm>
        <a:prstGeom prst="borderCallout1">
          <a:avLst>
            <a:gd name="adj1" fmla="val 43036"/>
            <a:gd name="adj2" fmla="val -1034"/>
            <a:gd name="adj3" fmla="val 114155"/>
            <a:gd name="adj4" fmla="val -5693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12</xdr:col>
      <xdr:colOff>367018</xdr:colOff>
      <xdr:row>0</xdr:row>
      <xdr:rowOff>142907</xdr:rowOff>
    </xdr:from>
    <xdr:to>
      <xdr:col>18</xdr:col>
      <xdr:colOff>259079</xdr:colOff>
      <xdr:row>3</xdr:row>
      <xdr:rowOff>80914</xdr:rowOff>
    </xdr:to>
    <xdr:sp macro="" textlink="">
      <xdr:nvSpPr>
        <xdr:cNvPr id="12" name="線吹き出し 1 (枠付き) 11">
          <a:extLst>
            <a:ext uri="{FF2B5EF4-FFF2-40B4-BE49-F238E27FC236}">
              <a16:creationId xmlns:a16="http://schemas.microsoft.com/office/drawing/2014/main" id="{00000000-0008-0000-0200-00000C000000}"/>
            </a:ext>
          </a:extLst>
        </xdr:cNvPr>
        <xdr:cNvSpPr/>
      </xdr:nvSpPr>
      <xdr:spPr>
        <a:xfrm>
          <a:off x="6929743" y="142907"/>
          <a:ext cx="4311661" cy="633332"/>
        </a:xfrm>
        <a:prstGeom prst="borderCallout1">
          <a:avLst>
            <a:gd name="adj1" fmla="val 43036"/>
            <a:gd name="adj2" fmla="val -1034"/>
            <a:gd name="adj3" fmla="val 151700"/>
            <a:gd name="adj4" fmla="val -7017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333018</xdr:colOff>
      <xdr:row>332</xdr:row>
      <xdr:rowOff>155547</xdr:rowOff>
    </xdr:from>
    <xdr:to>
      <xdr:col>15</xdr:col>
      <xdr:colOff>1262901</xdr:colOff>
      <xdr:row>335</xdr:row>
      <xdr:rowOff>7794</xdr:rowOff>
    </xdr:to>
    <xdr:sp macro="" textlink="">
      <xdr:nvSpPr>
        <xdr:cNvPr id="13" name="線吹き出し 1 (枠付き) 12">
          <a:extLst>
            <a:ext uri="{FF2B5EF4-FFF2-40B4-BE49-F238E27FC236}">
              <a16:creationId xmlns:a16="http://schemas.microsoft.com/office/drawing/2014/main" id="{00000000-0008-0000-0200-00000D000000}"/>
            </a:ext>
          </a:extLst>
        </xdr:cNvPr>
        <xdr:cNvSpPr/>
      </xdr:nvSpPr>
      <xdr:spPr>
        <a:xfrm>
          <a:off x="6424256" y="61034585"/>
          <a:ext cx="3711183" cy="366597"/>
        </a:xfrm>
        <a:prstGeom prst="borderCallout1">
          <a:avLst>
            <a:gd name="adj1" fmla="val 43036"/>
            <a:gd name="adj2" fmla="val -1034"/>
            <a:gd name="adj3" fmla="val 160706"/>
            <a:gd name="adj4" fmla="val -6442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377894</xdr:colOff>
      <xdr:row>424</xdr:row>
      <xdr:rowOff>116500</xdr:rowOff>
    </xdr:from>
    <xdr:to>
      <xdr:col>15</xdr:col>
      <xdr:colOff>1465250</xdr:colOff>
      <xdr:row>428</xdr:row>
      <xdr:rowOff>122346</xdr:rowOff>
    </xdr:to>
    <xdr:sp macro="" textlink="">
      <xdr:nvSpPr>
        <xdr:cNvPr id="14" name="線吹き出し 1 (枠付き) 13">
          <a:extLst>
            <a:ext uri="{FF2B5EF4-FFF2-40B4-BE49-F238E27FC236}">
              <a16:creationId xmlns:a16="http://schemas.microsoft.com/office/drawing/2014/main" id="{00000000-0008-0000-0200-00000E000000}"/>
            </a:ext>
          </a:extLst>
        </xdr:cNvPr>
        <xdr:cNvSpPr/>
      </xdr:nvSpPr>
      <xdr:spPr>
        <a:xfrm>
          <a:off x="5997644" y="75706900"/>
          <a:ext cx="4340144" cy="672596"/>
        </a:xfrm>
        <a:prstGeom prst="borderCallout1">
          <a:avLst>
            <a:gd name="adj1" fmla="val 44506"/>
            <a:gd name="adj2" fmla="val -374"/>
            <a:gd name="adj3" fmla="val 76800"/>
            <a:gd name="adj4" fmla="val -3878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371458</xdr:colOff>
      <xdr:row>482</xdr:row>
      <xdr:rowOff>0</xdr:rowOff>
    </xdr:from>
    <xdr:to>
      <xdr:col>15</xdr:col>
      <xdr:colOff>1452339</xdr:colOff>
      <xdr:row>485</xdr:row>
      <xdr:rowOff>49696</xdr:rowOff>
    </xdr:to>
    <xdr:sp macro="" textlink="">
      <xdr:nvSpPr>
        <xdr:cNvPr id="15" name="線吹き出し 1 (枠付き) 14">
          <a:extLst>
            <a:ext uri="{FF2B5EF4-FFF2-40B4-BE49-F238E27FC236}">
              <a16:creationId xmlns:a16="http://schemas.microsoft.com/office/drawing/2014/main" id="{00000000-0008-0000-0200-00000F000000}"/>
            </a:ext>
          </a:extLst>
        </xdr:cNvPr>
        <xdr:cNvSpPr/>
      </xdr:nvSpPr>
      <xdr:spPr>
        <a:xfrm>
          <a:off x="5991208" y="84100988"/>
          <a:ext cx="4333669" cy="964096"/>
        </a:xfrm>
        <a:prstGeom prst="borderCallout1">
          <a:avLst>
            <a:gd name="adj1" fmla="val 43036"/>
            <a:gd name="adj2" fmla="val -1034"/>
            <a:gd name="adj3" fmla="val 76248"/>
            <a:gd name="adj4" fmla="val -4175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201314</xdr:colOff>
      <xdr:row>554</xdr:row>
      <xdr:rowOff>156671</xdr:rowOff>
    </xdr:from>
    <xdr:to>
      <xdr:col>15</xdr:col>
      <xdr:colOff>1295689</xdr:colOff>
      <xdr:row>558</xdr:row>
      <xdr:rowOff>149272</xdr:rowOff>
    </xdr:to>
    <xdr:sp macro="" textlink="">
      <xdr:nvSpPr>
        <xdr:cNvPr id="16" name="線吹き出し 1 (枠付き) 15">
          <a:extLst>
            <a:ext uri="{FF2B5EF4-FFF2-40B4-BE49-F238E27FC236}">
              <a16:creationId xmlns:a16="http://schemas.microsoft.com/office/drawing/2014/main" id="{00000000-0008-0000-0200-000010000000}"/>
            </a:ext>
          </a:extLst>
        </xdr:cNvPr>
        <xdr:cNvSpPr/>
      </xdr:nvSpPr>
      <xdr:spPr>
        <a:xfrm>
          <a:off x="5821064" y="95478109"/>
          <a:ext cx="4347163" cy="640301"/>
        </a:xfrm>
        <a:prstGeom prst="borderCallout1">
          <a:avLst>
            <a:gd name="adj1" fmla="val 43036"/>
            <a:gd name="adj2" fmla="val -1034"/>
            <a:gd name="adj3" fmla="val 129717"/>
            <a:gd name="adj4" fmla="val -5674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10</xdr:col>
      <xdr:colOff>373922</xdr:colOff>
      <xdr:row>513</xdr:row>
      <xdr:rowOff>114940</xdr:rowOff>
    </xdr:from>
    <xdr:to>
      <xdr:col>15</xdr:col>
      <xdr:colOff>1457774</xdr:colOff>
      <xdr:row>515</xdr:row>
      <xdr:rowOff>73545</xdr:rowOff>
    </xdr:to>
    <xdr:sp macro="" textlink="">
      <xdr:nvSpPr>
        <xdr:cNvPr id="17" name="線吹き出し 1 (枠付き) 16">
          <a:extLst>
            <a:ext uri="{FF2B5EF4-FFF2-40B4-BE49-F238E27FC236}">
              <a16:creationId xmlns:a16="http://schemas.microsoft.com/office/drawing/2014/main" id="{00000000-0008-0000-0200-000011000000}"/>
            </a:ext>
          </a:extLst>
        </xdr:cNvPr>
        <xdr:cNvSpPr/>
      </xdr:nvSpPr>
      <xdr:spPr>
        <a:xfrm>
          <a:off x="5993672" y="88987953"/>
          <a:ext cx="4336640" cy="634880"/>
        </a:xfrm>
        <a:prstGeom prst="borderCallout1">
          <a:avLst>
            <a:gd name="adj1" fmla="val 43036"/>
            <a:gd name="adj2" fmla="val -1034"/>
            <a:gd name="adj3" fmla="val 90060"/>
            <a:gd name="adj4" fmla="val -4111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13</xdr:col>
      <xdr:colOff>268244</xdr:colOff>
      <xdr:row>486</xdr:row>
      <xdr:rowOff>926</xdr:rowOff>
    </xdr:from>
    <xdr:to>
      <xdr:col>20</xdr:col>
      <xdr:colOff>19997</xdr:colOff>
      <xdr:row>490</xdr:row>
      <xdr:rowOff>81687</xdr:rowOff>
    </xdr:to>
    <xdr:sp macro="" textlink="">
      <xdr:nvSpPr>
        <xdr:cNvPr id="18" name="線吹き出し 1 (枠付き) 17">
          <a:extLst>
            <a:ext uri="{FF2B5EF4-FFF2-40B4-BE49-F238E27FC236}">
              <a16:creationId xmlns:a16="http://schemas.microsoft.com/office/drawing/2014/main" id="{00000000-0008-0000-0200-000012000000}"/>
            </a:ext>
          </a:extLst>
        </xdr:cNvPr>
        <xdr:cNvSpPr/>
      </xdr:nvSpPr>
      <xdr:spPr>
        <a:xfrm>
          <a:off x="7302457" y="85159189"/>
          <a:ext cx="4333278" cy="614161"/>
        </a:xfrm>
        <a:prstGeom prst="borderCallout1">
          <a:avLst>
            <a:gd name="adj1" fmla="val 43036"/>
            <a:gd name="adj2" fmla="val -1034"/>
            <a:gd name="adj3" fmla="val 95084"/>
            <a:gd name="adj4" fmla="val -2681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推薦条件等も詳しく記入してください。</a:t>
          </a:r>
        </a:p>
      </xdr:txBody>
    </xdr:sp>
    <xdr:clientData/>
  </xdr:twoCellAnchor>
  <xdr:twoCellAnchor>
    <xdr:from>
      <xdr:col>11</xdr:col>
      <xdr:colOff>403080</xdr:colOff>
      <xdr:row>119</xdr:row>
      <xdr:rowOff>116463</xdr:rowOff>
    </xdr:from>
    <xdr:to>
      <xdr:col>17</xdr:col>
      <xdr:colOff>158283</xdr:colOff>
      <xdr:row>123</xdr:row>
      <xdr:rowOff>135948</xdr:rowOff>
    </xdr:to>
    <xdr:sp macro="" textlink="">
      <xdr:nvSpPr>
        <xdr:cNvPr id="19" name="線吹き出し 1 (枠付き) 18">
          <a:extLst>
            <a:ext uri="{FF2B5EF4-FFF2-40B4-BE49-F238E27FC236}">
              <a16:creationId xmlns:a16="http://schemas.microsoft.com/office/drawing/2014/main" id="{00000000-0008-0000-0200-000013000000}"/>
            </a:ext>
          </a:extLst>
        </xdr:cNvPr>
        <xdr:cNvSpPr/>
      </xdr:nvSpPr>
      <xdr:spPr>
        <a:xfrm>
          <a:off x="6494318" y="24086126"/>
          <a:ext cx="4327203" cy="562410"/>
        </a:xfrm>
        <a:prstGeom prst="borderCallout1">
          <a:avLst>
            <a:gd name="adj1" fmla="val 43036"/>
            <a:gd name="adj2" fmla="val -1034"/>
            <a:gd name="adj3" fmla="val 163240"/>
            <a:gd name="adj4" fmla="val -556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444944</xdr:colOff>
      <xdr:row>180</xdr:row>
      <xdr:rowOff>82943</xdr:rowOff>
    </xdr:from>
    <xdr:to>
      <xdr:col>17</xdr:col>
      <xdr:colOff>203273</xdr:colOff>
      <xdr:row>183</xdr:row>
      <xdr:rowOff>83393</xdr:rowOff>
    </xdr:to>
    <xdr:sp macro="" textlink="">
      <xdr:nvSpPr>
        <xdr:cNvPr id="20" name="線吹き出し 1 (枠付き) 19">
          <a:extLst>
            <a:ext uri="{FF2B5EF4-FFF2-40B4-BE49-F238E27FC236}">
              <a16:creationId xmlns:a16="http://schemas.microsoft.com/office/drawing/2014/main" id="{00000000-0008-0000-0200-000014000000}"/>
            </a:ext>
          </a:extLst>
        </xdr:cNvPr>
        <xdr:cNvSpPr/>
      </xdr:nvSpPr>
      <xdr:spPr>
        <a:xfrm>
          <a:off x="6536182" y="34825381"/>
          <a:ext cx="4330329" cy="524325"/>
        </a:xfrm>
        <a:prstGeom prst="borderCallout1">
          <a:avLst>
            <a:gd name="adj1" fmla="val 43036"/>
            <a:gd name="adj2" fmla="val -1034"/>
            <a:gd name="adj3" fmla="val 113873"/>
            <a:gd name="adj4" fmla="val -5661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11</xdr:col>
      <xdr:colOff>299004</xdr:colOff>
      <xdr:row>283</xdr:row>
      <xdr:rowOff>79718</xdr:rowOff>
    </xdr:from>
    <xdr:to>
      <xdr:col>15</xdr:col>
      <xdr:colOff>1272804</xdr:colOff>
      <xdr:row>287</xdr:row>
      <xdr:rowOff>66668</xdr:rowOff>
    </xdr:to>
    <xdr:sp macro="" textlink="">
      <xdr:nvSpPr>
        <xdr:cNvPr id="21" name="線吹き出し 1 (枠付き) 20">
          <a:extLst>
            <a:ext uri="{FF2B5EF4-FFF2-40B4-BE49-F238E27FC236}">
              <a16:creationId xmlns:a16="http://schemas.microsoft.com/office/drawing/2014/main" id="{00000000-0008-0000-0200-000015000000}"/>
            </a:ext>
          </a:extLst>
        </xdr:cNvPr>
        <xdr:cNvSpPr/>
      </xdr:nvSpPr>
      <xdr:spPr>
        <a:xfrm>
          <a:off x="6390242" y="51890956"/>
          <a:ext cx="3755100" cy="653700"/>
        </a:xfrm>
        <a:prstGeom prst="borderCallout1">
          <a:avLst>
            <a:gd name="adj1" fmla="val 43036"/>
            <a:gd name="adj2" fmla="val -1034"/>
            <a:gd name="adj3" fmla="val 100230"/>
            <a:gd name="adj4" fmla="val -672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ja-JP" altLang="en-US" sz="1400" b="1">
              <a:solidFill>
                <a:sysClr val="windowText" lastClr="000000"/>
              </a:solidFill>
            </a:rPr>
            <a:t>男女別に推薦数・合格者数を入力してください。</a:t>
          </a:r>
          <a:r>
            <a:rPr kumimoji="1" lang="en-US" altLang="ja-JP" sz="1400" b="1">
              <a:solidFill>
                <a:sysClr val="windowText" lastClr="000000"/>
              </a:solidFill>
            </a:rPr>
            <a:t/>
          </a:r>
          <a:br>
            <a:rPr kumimoji="1" lang="en-US" altLang="ja-JP" sz="1400" b="1">
              <a:solidFill>
                <a:sysClr val="windowText" lastClr="000000"/>
              </a:solidFill>
            </a:rPr>
          </a:br>
          <a:r>
            <a:rPr kumimoji="1" lang="ja-JP" altLang="en-US" sz="1400" b="1">
              <a:solidFill>
                <a:sysClr val="windowText" lastClr="000000"/>
              </a:solidFill>
            </a:rPr>
            <a:t>合計欄に集計されます。</a:t>
          </a:r>
          <a:endParaRPr kumimoji="1" lang="en-US" altLang="ja-JP" sz="1400" b="1">
            <a:solidFill>
              <a:sysClr val="windowText" lastClr="000000"/>
            </a:solidFill>
          </a:endParaRPr>
        </a:p>
        <a:p>
          <a:pPr algn="l">
            <a:lnSpc>
              <a:spcPts val="1700"/>
            </a:lnSpc>
          </a:pPr>
          <a:endParaRPr kumimoji="1" lang="ja-JP" altLang="en-US" sz="1400" b="1">
            <a:solidFill>
              <a:sysClr val="windowText" lastClr="000000"/>
            </a:solidFill>
          </a:endParaRPr>
        </a:p>
      </xdr:txBody>
    </xdr:sp>
    <xdr:clientData/>
  </xdr:twoCellAnchor>
  <xdr:twoCellAnchor>
    <xdr:from>
      <xdr:col>2</xdr:col>
      <xdr:colOff>560393</xdr:colOff>
      <xdr:row>179</xdr:row>
      <xdr:rowOff>122620</xdr:rowOff>
    </xdr:from>
    <xdr:to>
      <xdr:col>11</xdr:col>
      <xdr:colOff>114893</xdr:colOff>
      <xdr:row>182</xdr:row>
      <xdr:rowOff>109570</xdr:rowOff>
    </xdr:to>
    <xdr:sp macro="" textlink="">
      <xdr:nvSpPr>
        <xdr:cNvPr id="22" name="線吹き出し 1 (枠付き) 21">
          <a:extLst>
            <a:ext uri="{FF2B5EF4-FFF2-40B4-BE49-F238E27FC236}">
              <a16:creationId xmlns:a16="http://schemas.microsoft.com/office/drawing/2014/main" id="{00000000-0008-0000-0200-000016000000}"/>
            </a:ext>
          </a:extLst>
        </xdr:cNvPr>
        <xdr:cNvSpPr/>
      </xdr:nvSpPr>
      <xdr:spPr>
        <a:xfrm>
          <a:off x="1846268" y="34579308"/>
          <a:ext cx="4359863" cy="615600"/>
        </a:xfrm>
        <a:prstGeom prst="borderCallout1">
          <a:avLst>
            <a:gd name="adj1" fmla="val 43036"/>
            <a:gd name="adj2" fmla="val -1034"/>
            <a:gd name="adj3" fmla="val 95074"/>
            <a:gd name="adj4" fmla="val -2386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１．～４．の表中に行挿入はしないでください。</a:t>
          </a:r>
          <a:endParaRPr kumimoji="1" lang="en-US" altLang="ja-JP" sz="1400" b="1">
            <a:solidFill>
              <a:sysClr val="windowText" lastClr="000000"/>
            </a:solidFill>
          </a:endParaRPr>
        </a:p>
        <a:p>
          <a:pPr algn="l">
            <a:lnSpc>
              <a:spcPts val="1700"/>
            </a:lnSpc>
          </a:pPr>
          <a:r>
            <a:rPr kumimoji="1" lang="ja-JP" altLang="en-US" sz="1400" b="1">
              <a:solidFill>
                <a:sysClr val="windowText" lastClr="000000"/>
              </a:solidFill>
            </a:rPr>
            <a:t>表にない大学・学部・学科は５．の表に入力してください。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5&#22823;&#23398;&#36914;&#23398;&#35519;&#26619;&#21407;&#26412;0710&#35330;&#27491;%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もと"/>
      <sheetName val="県名"/>
      <sheetName val="R5"/>
    </sheetNames>
    <sheetDataSet>
      <sheetData sheetId="0"/>
      <sheetData sheetId="1">
        <row r="2">
          <cell r="B2">
            <v>1</v>
          </cell>
          <cell r="C2" t="str">
            <v>北海道</v>
          </cell>
        </row>
        <row r="3">
          <cell r="B3">
            <v>2</v>
          </cell>
          <cell r="C3" t="str">
            <v>青森県</v>
          </cell>
        </row>
        <row r="4">
          <cell r="B4">
            <v>3</v>
          </cell>
          <cell r="C4" t="str">
            <v>岩手県</v>
          </cell>
        </row>
        <row r="5">
          <cell r="B5">
            <v>4</v>
          </cell>
          <cell r="C5" t="str">
            <v>宮城県</v>
          </cell>
        </row>
        <row r="6">
          <cell r="B6">
            <v>5</v>
          </cell>
          <cell r="C6" t="str">
            <v>秋田県</v>
          </cell>
        </row>
        <row r="7">
          <cell r="B7">
            <v>6</v>
          </cell>
          <cell r="C7" t="str">
            <v>山形県</v>
          </cell>
        </row>
        <row r="8">
          <cell r="B8">
            <v>7</v>
          </cell>
          <cell r="C8" t="str">
            <v>福島県</v>
          </cell>
        </row>
        <row r="9">
          <cell r="B9">
            <v>8</v>
          </cell>
          <cell r="C9" t="str">
            <v>東京都</v>
          </cell>
        </row>
        <row r="10">
          <cell r="B10">
            <v>9</v>
          </cell>
          <cell r="C10" t="str">
            <v>神奈川県</v>
          </cell>
        </row>
        <row r="11">
          <cell r="B11">
            <v>10</v>
          </cell>
          <cell r="C11" t="str">
            <v>埼玉県</v>
          </cell>
        </row>
        <row r="12">
          <cell r="B12">
            <v>11</v>
          </cell>
          <cell r="C12" t="str">
            <v>千葉県</v>
          </cell>
        </row>
        <row r="13">
          <cell r="B13">
            <v>12</v>
          </cell>
          <cell r="C13" t="str">
            <v>茨城県</v>
          </cell>
        </row>
        <row r="14">
          <cell r="B14">
            <v>13</v>
          </cell>
          <cell r="C14" t="str">
            <v>栃木県</v>
          </cell>
        </row>
        <row r="15">
          <cell r="B15">
            <v>14</v>
          </cell>
          <cell r="C15" t="str">
            <v>群馬県</v>
          </cell>
        </row>
        <row r="16">
          <cell r="B16">
            <v>15</v>
          </cell>
          <cell r="C16" t="str">
            <v>山梨県</v>
          </cell>
        </row>
        <row r="17">
          <cell r="B17">
            <v>16</v>
          </cell>
          <cell r="C17" t="str">
            <v>静岡県</v>
          </cell>
        </row>
        <row r="18">
          <cell r="B18">
            <v>17</v>
          </cell>
          <cell r="C18" t="str">
            <v>新潟県</v>
          </cell>
        </row>
        <row r="19">
          <cell r="B19">
            <v>18</v>
          </cell>
          <cell r="C19" t="str">
            <v>富山県</v>
          </cell>
        </row>
        <row r="20">
          <cell r="B20">
            <v>19</v>
          </cell>
          <cell r="C20" t="str">
            <v>石川県</v>
          </cell>
        </row>
        <row r="21">
          <cell r="B21">
            <v>20</v>
          </cell>
          <cell r="C21" t="str">
            <v>福井県</v>
          </cell>
        </row>
        <row r="22">
          <cell r="B22">
            <v>21</v>
          </cell>
          <cell r="C22" t="str">
            <v>長野県</v>
          </cell>
        </row>
        <row r="23">
          <cell r="B23">
            <v>22</v>
          </cell>
          <cell r="C23" t="str">
            <v>愛知県</v>
          </cell>
        </row>
        <row r="24">
          <cell r="B24">
            <v>23</v>
          </cell>
          <cell r="C24" t="str">
            <v>岐阜県</v>
          </cell>
        </row>
        <row r="25">
          <cell r="B25">
            <v>24</v>
          </cell>
          <cell r="C25" t="str">
            <v>三重県</v>
          </cell>
        </row>
        <row r="26">
          <cell r="B26">
            <v>25</v>
          </cell>
          <cell r="C26" t="str">
            <v>滋賀県</v>
          </cell>
        </row>
        <row r="27">
          <cell r="B27">
            <v>26</v>
          </cell>
          <cell r="C27" t="str">
            <v>京都府</v>
          </cell>
        </row>
        <row r="28">
          <cell r="B28">
            <v>27</v>
          </cell>
          <cell r="C28" t="str">
            <v>大阪府</v>
          </cell>
        </row>
        <row r="29">
          <cell r="B29">
            <v>28</v>
          </cell>
          <cell r="C29" t="str">
            <v>兵庫県</v>
          </cell>
        </row>
        <row r="30">
          <cell r="B30">
            <v>29</v>
          </cell>
          <cell r="C30" t="str">
            <v>奈良県</v>
          </cell>
        </row>
        <row r="31">
          <cell r="B31">
            <v>30</v>
          </cell>
          <cell r="C31" t="str">
            <v>和歌山県</v>
          </cell>
        </row>
        <row r="32">
          <cell r="B32">
            <v>31</v>
          </cell>
          <cell r="C32" t="str">
            <v>鳥取県</v>
          </cell>
        </row>
        <row r="33">
          <cell r="B33">
            <v>32</v>
          </cell>
          <cell r="C33" t="str">
            <v>島根県</v>
          </cell>
        </row>
        <row r="34">
          <cell r="B34">
            <v>33</v>
          </cell>
          <cell r="C34" t="str">
            <v>岡山県</v>
          </cell>
        </row>
        <row r="35">
          <cell r="B35">
            <v>34</v>
          </cell>
          <cell r="C35" t="str">
            <v>広島県</v>
          </cell>
        </row>
        <row r="36">
          <cell r="B36">
            <v>35</v>
          </cell>
          <cell r="C36" t="str">
            <v>山口県</v>
          </cell>
        </row>
        <row r="37">
          <cell r="B37">
            <v>36</v>
          </cell>
          <cell r="C37" t="str">
            <v>徳島県</v>
          </cell>
        </row>
        <row r="38">
          <cell r="B38">
            <v>37</v>
          </cell>
          <cell r="C38" t="str">
            <v>香川県</v>
          </cell>
        </row>
        <row r="39">
          <cell r="B39">
            <v>38</v>
          </cell>
          <cell r="C39" t="str">
            <v>愛媛県</v>
          </cell>
        </row>
        <row r="40">
          <cell r="B40">
            <v>39</v>
          </cell>
          <cell r="C40" t="str">
            <v>高知県</v>
          </cell>
        </row>
        <row r="41">
          <cell r="B41">
            <v>40</v>
          </cell>
          <cell r="C41" t="str">
            <v>福岡県</v>
          </cell>
        </row>
        <row r="42">
          <cell r="B42">
            <v>41</v>
          </cell>
          <cell r="C42" t="str">
            <v>佐賀県</v>
          </cell>
        </row>
        <row r="43">
          <cell r="B43">
            <v>42</v>
          </cell>
          <cell r="C43" t="str">
            <v>長崎県</v>
          </cell>
        </row>
        <row r="44">
          <cell r="B44">
            <v>43</v>
          </cell>
          <cell r="C44" t="str">
            <v>熊本県</v>
          </cell>
        </row>
        <row r="45">
          <cell r="B45">
            <v>44</v>
          </cell>
          <cell r="C45" t="str">
            <v>大分県</v>
          </cell>
        </row>
        <row r="46">
          <cell r="B46">
            <v>45</v>
          </cell>
          <cell r="C46" t="str">
            <v>宮崎県</v>
          </cell>
        </row>
        <row r="47">
          <cell r="B47">
            <v>46</v>
          </cell>
          <cell r="C47" t="str">
            <v>鹿児島県</v>
          </cell>
        </row>
        <row r="48">
          <cell r="B48">
            <v>47</v>
          </cell>
          <cell r="C48" t="str">
            <v>沖縄県</v>
          </cell>
        </row>
      </sheetData>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3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B1:C558"/>
  <sheetViews>
    <sheetView workbookViewId="0">
      <selection activeCell="M27" sqref="M27"/>
    </sheetView>
  </sheetViews>
  <sheetFormatPr defaultRowHeight="12.75" x14ac:dyDescent="0.25"/>
  <sheetData>
    <row r="1" spans="2:3" x14ac:dyDescent="0.25">
      <c r="B1" t="s">
        <v>853</v>
      </c>
      <c r="C1" t="s">
        <v>854</v>
      </c>
    </row>
    <row r="2" spans="2:3" x14ac:dyDescent="0.25">
      <c r="B2">
        <v>1</v>
      </c>
      <c r="C2" t="s">
        <v>855</v>
      </c>
    </row>
    <row r="3" spans="2:3" x14ac:dyDescent="0.25">
      <c r="B3">
        <v>2</v>
      </c>
      <c r="C3" t="s">
        <v>856</v>
      </c>
    </row>
    <row r="4" spans="2:3" x14ac:dyDescent="0.25">
      <c r="B4">
        <v>3</v>
      </c>
      <c r="C4" t="s">
        <v>857</v>
      </c>
    </row>
    <row r="5" spans="2:3" x14ac:dyDescent="0.25">
      <c r="B5">
        <v>4</v>
      </c>
      <c r="C5" t="s">
        <v>858</v>
      </c>
    </row>
    <row r="6" spans="2:3" x14ac:dyDescent="0.25">
      <c r="B6">
        <v>5</v>
      </c>
      <c r="C6" t="s">
        <v>859</v>
      </c>
    </row>
    <row r="7" spans="2:3" x14ac:dyDescent="0.25">
      <c r="B7">
        <v>6</v>
      </c>
      <c r="C7" t="s">
        <v>860</v>
      </c>
    </row>
    <row r="8" spans="2:3" x14ac:dyDescent="0.25">
      <c r="B8">
        <v>7</v>
      </c>
      <c r="C8" t="s">
        <v>861</v>
      </c>
    </row>
    <row r="9" spans="2:3" x14ac:dyDescent="0.25">
      <c r="B9">
        <v>8</v>
      </c>
      <c r="C9" t="s">
        <v>862</v>
      </c>
    </row>
    <row r="10" spans="2:3" x14ac:dyDescent="0.25">
      <c r="B10">
        <v>9</v>
      </c>
      <c r="C10" t="s">
        <v>863</v>
      </c>
    </row>
    <row r="11" spans="2:3" x14ac:dyDescent="0.25">
      <c r="B11">
        <v>10</v>
      </c>
      <c r="C11" t="s">
        <v>864</v>
      </c>
    </row>
    <row r="12" spans="2:3" x14ac:dyDescent="0.25">
      <c r="B12">
        <v>11</v>
      </c>
      <c r="C12" t="s">
        <v>865</v>
      </c>
    </row>
    <row r="13" spans="2:3" x14ac:dyDescent="0.25">
      <c r="B13">
        <v>12</v>
      </c>
      <c r="C13" t="s">
        <v>866</v>
      </c>
    </row>
    <row r="14" spans="2:3" x14ac:dyDescent="0.25">
      <c r="B14">
        <v>13</v>
      </c>
      <c r="C14" t="s">
        <v>867</v>
      </c>
    </row>
    <row r="15" spans="2:3" x14ac:dyDescent="0.25">
      <c r="B15">
        <v>14</v>
      </c>
      <c r="C15" t="s">
        <v>868</v>
      </c>
    </row>
    <row r="16" spans="2:3" x14ac:dyDescent="0.25">
      <c r="B16">
        <v>15</v>
      </c>
      <c r="C16" t="s">
        <v>869</v>
      </c>
    </row>
    <row r="17" spans="2:3" x14ac:dyDescent="0.25">
      <c r="B17">
        <v>16</v>
      </c>
      <c r="C17" t="s">
        <v>870</v>
      </c>
    </row>
    <row r="18" spans="2:3" x14ac:dyDescent="0.25">
      <c r="B18">
        <v>17</v>
      </c>
      <c r="C18" t="s">
        <v>871</v>
      </c>
    </row>
    <row r="19" spans="2:3" x14ac:dyDescent="0.25">
      <c r="B19">
        <v>18</v>
      </c>
      <c r="C19" t="s">
        <v>872</v>
      </c>
    </row>
    <row r="20" spans="2:3" x14ac:dyDescent="0.25">
      <c r="B20">
        <v>19</v>
      </c>
      <c r="C20" t="s">
        <v>873</v>
      </c>
    </row>
    <row r="21" spans="2:3" x14ac:dyDescent="0.25">
      <c r="B21">
        <v>20</v>
      </c>
      <c r="C21" t="s">
        <v>874</v>
      </c>
    </row>
    <row r="22" spans="2:3" x14ac:dyDescent="0.25">
      <c r="B22">
        <v>21</v>
      </c>
      <c r="C22" t="s">
        <v>875</v>
      </c>
    </row>
    <row r="23" spans="2:3" x14ac:dyDescent="0.25">
      <c r="B23">
        <v>22</v>
      </c>
      <c r="C23" t="s">
        <v>876</v>
      </c>
    </row>
    <row r="24" spans="2:3" x14ac:dyDescent="0.25">
      <c r="B24">
        <v>23</v>
      </c>
      <c r="C24" t="s">
        <v>877</v>
      </c>
    </row>
    <row r="25" spans="2:3" x14ac:dyDescent="0.25">
      <c r="B25">
        <v>24</v>
      </c>
      <c r="C25" t="s">
        <v>878</v>
      </c>
    </row>
    <row r="26" spans="2:3" x14ac:dyDescent="0.25">
      <c r="B26">
        <v>25</v>
      </c>
      <c r="C26" t="s">
        <v>879</v>
      </c>
    </row>
    <row r="27" spans="2:3" x14ac:dyDescent="0.25">
      <c r="B27">
        <v>26</v>
      </c>
      <c r="C27" t="s">
        <v>880</v>
      </c>
    </row>
    <row r="28" spans="2:3" x14ac:dyDescent="0.25">
      <c r="B28">
        <v>27</v>
      </c>
      <c r="C28" t="s">
        <v>881</v>
      </c>
    </row>
    <row r="29" spans="2:3" x14ac:dyDescent="0.25">
      <c r="B29">
        <v>28</v>
      </c>
      <c r="C29" t="s">
        <v>882</v>
      </c>
    </row>
    <row r="30" spans="2:3" x14ac:dyDescent="0.25">
      <c r="B30">
        <v>29</v>
      </c>
      <c r="C30" t="s">
        <v>883</v>
      </c>
    </row>
    <row r="31" spans="2:3" x14ac:dyDescent="0.25">
      <c r="B31">
        <v>30</v>
      </c>
      <c r="C31" t="s">
        <v>884</v>
      </c>
    </row>
    <row r="32" spans="2:3" x14ac:dyDescent="0.25">
      <c r="B32">
        <v>31</v>
      </c>
      <c r="C32" t="s">
        <v>885</v>
      </c>
    </row>
    <row r="33" spans="2:3" x14ac:dyDescent="0.25">
      <c r="B33">
        <v>32</v>
      </c>
      <c r="C33" t="s">
        <v>886</v>
      </c>
    </row>
    <row r="34" spans="2:3" x14ac:dyDescent="0.25">
      <c r="B34">
        <v>33</v>
      </c>
      <c r="C34" t="s">
        <v>887</v>
      </c>
    </row>
    <row r="35" spans="2:3" x14ac:dyDescent="0.25">
      <c r="B35">
        <v>34</v>
      </c>
      <c r="C35" t="s">
        <v>888</v>
      </c>
    </row>
    <row r="36" spans="2:3" x14ac:dyDescent="0.25">
      <c r="B36">
        <v>35</v>
      </c>
      <c r="C36" t="s">
        <v>889</v>
      </c>
    </row>
    <row r="37" spans="2:3" x14ac:dyDescent="0.25">
      <c r="B37">
        <v>36</v>
      </c>
      <c r="C37" t="s">
        <v>890</v>
      </c>
    </row>
    <row r="38" spans="2:3" x14ac:dyDescent="0.25">
      <c r="B38">
        <v>37</v>
      </c>
      <c r="C38" t="s">
        <v>891</v>
      </c>
    </row>
    <row r="39" spans="2:3" x14ac:dyDescent="0.25">
      <c r="B39">
        <v>38</v>
      </c>
      <c r="C39" t="s">
        <v>892</v>
      </c>
    </row>
    <row r="40" spans="2:3" x14ac:dyDescent="0.25">
      <c r="B40">
        <v>39</v>
      </c>
      <c r="C40" t="s">
        <v>893</v>
      </c>
    </row>
    <row r="41" spans="2:3" x14ac:dyDescent="0.25">
      <c r="B41">
        <v>40</v>
      </c>
      <c r="C41" t="s">
        <v>894</v>
      </c>
    </row>
    <row r="42" spans="2:3" x14ac:dyDescent="0.25">
      <c r="B42">
        <v>41</v>
      </c>
      <c r="C42" t="s">
        <v>895</v>
      </c>
    </row>
    <row r="43" spans="2:3" x14ac:dyDescent="0.25">
      <c r="B43">
        <v>42</v>
      </c>
      <c r="C43" t="s">
        <v>896</v>
      </c>
    </row>
    <row r="44" spans="2:3" x14ac:dyDescent="0.25">
      <c r="B44">
        <v>43</v>
      </c>
      <c r="C44" t="s">
        <v>897</v>
      </c>
    </row>
    <row r="45" spans="2:3" x14ac:dyDescent="0.25">
      <c r="B45">
        <v>44</v>
      </c>
      <c r="C45" t="s">
        <v>898</v>
      </c>
    </row>
    <row r="46" spans="2:3" x14ac:dyDescent="0.25">
      <c r="B46">
        <v>45</v>
      </c>
      <c r="C46" t="s">
        <v>899</v>
      </c>
    </row>
    <row r="47" spans="2:3" x14ac:dyDescent="0.25">
      <c r="B47">
        <v>46</v>
      </c>
      <c r="C47" t="s">
        <v>900</v>
      </c>
    </row>
    <row r="48" spans="2:3" x14ac:dyDescent="0.25">
      <c r="B48">
        <v>47</v>
      </c>
      <c r="C48" t="s">
        <v>901</v>
      </c>
    </row>
    <row r="390" s="1" customFormat="1" x14ac:dyDescent="0.25"/>
    <row r="391" s="1" customFormat="1" x14ac:dyDescent="0.25"/>
    <row r="392" s="1" customFormat="1" x14ac:dyDescent="0.25"/>
    <row r="393" s="1" customFormat="1" x14ac:dyDescent="0.25"/>
    <row r="394" s="1" customFormat="1" x14ac:dyDescent="0.25"/>
    <row r="395" s="1" customFormat="1" x14ac:dyDescent="0.25"/>
    <row r="396" s="1" customFormat="1" x14ac:dyDescent="0.25"/>
    <row r="397" s="1" customFormat="1" x14ac:dyDescent="0.25"/>
    <row r="398" s="1" customFormat="1" x14ac:dyDescent="0.25"/>
    <row r="399" s="1" customFormat="1" x14ac:dyDescent="0.25"/>
    <row r="400" s="1" customFormat="1" x14ac:dyDescent="0.25"/>
    <row r="401" s="1" customFormat="1" x14ac:dyDescent="0.25"/>
    <row r="402" s="1" customFormat="1" x14ac:dyDescent="0.25"/>
    <row r="403" s="1" customFormat="1" x14ac:dyDescent="0.25"/>
    <row r="404" s="1" customFormat="1" x14ac:dyDescent="0.25"/>
    <row r="405" s="1" customFormat="1" x14ac:dyDescent="0.25"/>
    <row r="406" s="1" customFormat="1" x14ac:dyDescent="0.25"/>
    <row r="407" s="1" customFormat="1" x14ac:dyDescent="0.25"/>
    <row r="408" s="1" customFormat="1" x14ac:dyDescent="0.25"/>
    <row r="409" s="1" customFormat="1" x14ac:dyDescent="0.25"/>
    <row r="410" s="1" customFormat="1" x14ac:dyDescent="0.25"/>
    <row r="411" s="1" customFormat="1" x14ac:dyDescent="0.25"/>
    <row r="412" s="1" customFormat="1" x14ac:dyDescent="0.25"/>
    <row r="413" s="1" customFormat="1" x14ac:dyDescent="0.25"/>
    <row r="414" s="1" customFormat="1" x14ac:dyDescent="0.25"/>
    <row r="415" s="1" customFormat="1" x14ac:dyDescent="0.25"/>
    <row r="416" s="1" customFormat="1" x14ac:dyDescent="0.25"/>
    <row r="417" s="1" customFormat="1" x14ac:dyDescent="0.25"/>
    <row r="418" s="1" customFormat="1" x14ac:dyDescent="0.25"/>
    <row r="419" s="1" customFormat="1" x14ac:dyDescent="0.25"/>
    <row r="420" s="1" customFormat="1" x14ac:dyDescent="0.25"/>
    <row r="421" s="1" customFormat="1" x14ac:dyDescent="0.25"/>
    <row r="422" s="1" customFormat="1" x14ac:dyDescent="0.25"/>
    <row r="423" s="1" customFormat="1" x14ac:dyDescent="0.25"/>
    <row r="424" s="1" customFormat="1" x14ac:dyDescent="0.25"/>
    <row r="425" s="1" customFormat="1" x14ac:dyDescent="0.25"/>
    <row r="426" s="1" customFormat="1" x14ac:dyDescent="0.25"/>
    <row r="427" s="1" customFormat="1" x14ac:dyDescent="0.25"/>
    <row r="428" s="1" customFormat="1" x14ac:dyDescent="0.25"/>
    <row r="429" s="1" customFormat="1" x14ac:dyDescent="0.25"/>
    <row r="430" s="1" customFormat="1" x14ac:dyDescent="0.25"/>
    <row r="431" s="1" customFormat="1" x14ac:dyDescent="0.25"/>
    <row r="432" s="1" customFormat="1" x14ac:dyDescent="0.25"/>
    <row r="433" s="1" customFormat="1" x14ac:dyDescent="0.25"/>
    <row r="434" s="1" customFormat="1" x14ac:dyDescent="0.25"/>
    <row r="435" s="1" customFormat="1" x14ac:dyDescent="0.25"/>
    <row r="436" s="1" customFormat="1" x14ac:dyDescent="0.25"/>
    <row r="437" s="1" customFormat="1" x14ac:dyDescent="0.25"/>
    <row r="438" s="1" customFormat="1" x14ac:dyDescent="0.25"/>
    <row r="439" s="1" customFormat="1" x14ac:dyDescent="0.25"/>
    <row r="440" s="1" customFormat="1" x14ac:dyDescent="0.25"/>
    <row r="441" s="1" customFormat="1" x14ac:dyDescent="0.25"/>
    <row r="442" s="1" customFormat="1" x14ac:dyDescent="0.25"/>
    <row r="443" s="1" customFormat="1" x14ac:dyDescent="0.25"/>
    <row r="444" s="1" customFormat="1" x14ac:dyDescent="0.25"/>
    <row r="445" s="1" customFormat="1" x14ac:dyDescent="0.25"/>
    <row r="446" s="1" customFormat="1" x14ac:dyDescent="0.25"/>
    <row r="447" s="1" customFormat="1" x14ac:dyDescent="0.25"/>
    <row r="448" s="1" customFormat="1" x14ac:dyDescent="0.25"/>
    <row r="449" s="1" customFormat="1" x14ac:dyDescent="0.25"/>
    <row r="450" s="1" customFormat="1" x14ac:dyDescent="0.25"/>
    <row r="451" s="1" customFormat="1" x14ac:dyDescent="0.25"/>
    <row r="452" s="1" customFormat="1" x14ac:dyDescent="0.25"/>
    <row r="453" s="1" customFormat="1" x14ac:dyDescent="0.25"/>
    <row r="454" s="1" customFormat="1" x14ac:dyDescent="0.25"/>
    <row r="455" s="1" customFormat="1" x14ac:dyDescent="0.25"/>
    <row r="456" s="1" customFormat="1" x14ac:dyDescent="0.25"/>
    <row r="457" s="1" customFormat="1" x14ac:dyDescent="0.25"/>
    <row r="458" s="1" customFormat="1" x14ac:dyDescent="0.25"/>
    <row r="459" s="1" customFormat="1" x14ac:dyDescent="0.25"/>
    <row r="460" s="1" customFormat="1" x14ac:dyDescent="0.25"/>
    <row r="461" s="1" customFormat="1" x14ac:dyDescent="0.25"/>
    <row r="462" s="1" customFormat="1" x14ac:dyDescent="0.25"/>
    <row r="463" s="1" customFormat="1" x14ac:dyDescent="0.25"/>
    <row r="464" s="1" customFormat="1" x14ac:dyDescent="0.25"/>
    <row r="465" s="1" customFormat="1" x14ac:dyDescent="0.25"/>
    <row r="466" s="1" customFormat="1" x14ac:dyDescent="0.25"/>
    <row r="467" s="1" customFormat="1" x14ac:dyDescent="0.25"/>
    <row r="468" s="1" customFormat="1" x14ac:dyDescent="0.25"/>
    <row r="469" s="1" customFormat="1" x14ac:dyDescent="0.25"/>
    <row r="470" s="1" customFormat="1" x14ac:dyDescent="0.25"/>
    <row r="471" s="1" customFormat="1" x14ac:dyDescent="0.25"/>
    <row r="472" s="1" customFormat="1" x14ac:dyDescent="0.25"/>
    <row r="473" s="1" customFormat="1" x14ac:dyDescent="0.25"/>
    <row r="474" s="1" customFormat="1" x14ac:dyDescent="0.25"/>
    <row r="475" s="1" customFormat="1" x14ac:dyDescent="0.25"/>
    <row r="476" s="1" customFormat="1" x14ac:dyDescent="0.25"/>
    <row r="477" s="1" customFormat="1" x14ac:dyDescent="0.25"/>
    <row r="478" s="1" customFormat="1" x14ac:dyDescent="0.25"/>
    <row r="479" s="1" customFormat="1" x14ac:dyDescent="0.25"/>
    <row r="480" s="1" customFormat="1" x14ac:dyDescent="0.25"/>
    <row r="481" s="1" customFormat="1" x14ac:dyDescent="0.25"/>
    <row r="482" s="1" customFormat="1" x14ac:dyDescent="0.25"/>
    <row r="483" s="1" customFormat="1" x14ac:dyDescent="0.25"/>
    <row r="484" s="1" customFormat="1" x14ac:dyDescent="0.25"/>
    <row r="485" s="1" customFormat="1" x14ac:dyDescent="0.25"/>
    <row r="486" s="1" customFormat="1" x14ac:dyDescent="0.25"/>
    <row r="487" s="1" customFormat="1" x14ac:dyDescent="0.25"/>
    <row r="488" s="1" customFormat="1" x14ac:dyDescent="0.25"/>
    <row r="489" s="1" customFormat="1" x14ac:dyDescent="0.25"/>
    <row r="490" s="1" customFormat="1" x14ac:dyDescent="0.25"/>
    <row r="491" s="1" customFormat="1" x14ac:dyDescent="0.25"/>
    <row r="492" s="1" customFormat="1" x14ac:dyDescent="0.25"/>
    <row r="493" s="1" customFormat="1" x14ac:dyDescent="0.25"/>
    <row r="494" s="1" customFormat="1" x14ac:dyDescent="0.25"/>
    <row r="495" s="1" customFormat="1" x14ac:dyDescent="0.25"/>
    <row r="496" s="1" customFormat="1" x14ac:dyDescent="0.25"/>
    <row r="497" s="1" customFormat="1" x14ac:dyDescent="0.25"/>
    <row r="498" s="1" customFormat="1" x14ac:dyDescent="0.25"/>
    <row r="499" s="1" customFormat="1" x14ac:dyDescent="0.25"/>
    <row r="500" s="1" customFormat="1" x14ac:dyDescent="0.25"/>
    <row r="501" s="1" customFormat="1" x14ac:dyDescent="0.25"/>
    <row r="502" s="1" customFormat="1" x14ac:dyDescent="0.25"/>
    <row r="503" s="1" customFormat="1" x14ac:dyDescent="0.25"/>
    <row r="504" s="1" customFormat="1" x14ac:dyDescent="0.25"/>
    <row r="505" s="1" customFormat="1" x14ac:dyDescent="0.25"/>
    <row r="506" s="1" customFormat="1" x14ac:dyDescent="0.25"/>
    <row r="507" s="1" customFormat="1" x14ac:dyDescent="0.25"/>
    <row r="508" s="1" customFormat="1" x14ac:dyDescent="0.25"/>
    <row r="509" s="1" customFormat="1" x14ac:dyDescent="0.25"/>
    <row r="510" s="1" customFormat="1" x14ac:dyDescent="0.25"/>
    <row r="511" s="1" customFormat="1" x14ac:dyDescent="0.25"/>
    <row r="512" s="1" customFormat="1" x14ac:dyDescent="0.25"/>
    <row r="513" s="1" customFormat="1" x14ac:dyDescent="0.25"/>
    <row r="514" s="1" customFormat="1" x14ac:dyDescent="0.25"/>
    <row r="515" s="1" customFormat="1" x14ac:dyDescent="0.25"/>
    <row r="516" s="1" customFormat="1" x14ac:dyDescent="0.25"/>
    <row r="517" s="1" customFormat="1" x14ac:dyDescent="0.25"/>
    <row r="518" s="1" customFormat="1" x14ac:dyDescent="0.25"/>
    <row r="519" s="1" customFormat="1" x14ac:dyDescent="0.25"/>
    <row r="520" s="1" customFormat="1" x14ac:dyDescent="0.25"/>
    <row r="521" s="1" customFormat="1" x14ac:dyDescent="0.25"/>
    <row r="522" s="1" customFormat="1" x14ac:dyDescent="0.25"/>
    <row r="523" s="1" customFormat="1" x14ac:dyDescent="0.25"/>
    <row r="524" s="1" customFormat="1" x14ac:dyDescent="0.25"/>
    <row r="525" s="1" customFormat="1" x14ac:dyDescent="0.25"/>
    <row r="526" s="1" customFormat="1" x14ac:dyDescent="0.25"/>
    <row r="527" s="1" customFormat="1" x14ac:dyDescent="0.25"/>
    <row r="528" s="1" customFormat="1" x14ac:dyDescent="0.25"/>
    <row r="529" s="1" customFormat="1" x14ac:dyDescent="0.25"/>
    <row r="530" s="1" customFormat="1" x14ac:dyDescent="0.25"/>
    <row r="531" s="1" customFormat="1" x14ac:dyDescent="0.25"/>
    <row r="532" s="1" customFormat="1" x14ac:dyDescent="0.25"/>
    <row r="533" s="1" customFormat="1" x14ac:dyDescent="0.25"/>
    <row r="534" s="1" customFormat="1" x14ac:dyDescent="0.25"/>
    <row r="535" s="1" customFormat="1" x14ac:dyDescent="0.25"/>
    <row r="536" s="1" customFormat="1" x14ac:dyDescent="0.25"/>
    <row r="537" s="1" customFormat="1" x14ac:dyDescent="0.25"/>
    <row r="538" s="1" customFormat="1" x14ac:dyDescent="0.25"/>
    <row r="539" s="1" customFormat="1" x14ac:dyDescent="0.25"/>
    <row r="540" s="1" customFormat="1" x14ac:dyDescent="0.25"/>
    <row r="541" s="1" customFormat="1" x14ac:dyDescent="0.25"/>
    <row r="542" s="1" customFormat="1" x14ac:dyDescent="0.25"/>
    <row r="543" s="1" customFormat="1" x14ac:dyDescent="0.25"/>
    <row r="544" s="1" customFormat="1" x14ac:dyDescent="0.25"/>
    <row r="545" s="1" customFormat="1" x14ac:dyDescent="0.25"/>
    <row r="546" s="1" customFormat="1" x14ac:dyDescent="0.25"/>
    <row r="547" s="1" customFormat="1" x14ac:dyDescent="0.25"/>
    <row r="548" s="1" customFormat="1" x14ac:dyDescent="0.25"/>
    <row r="549" s="1" customFormat="1" x14ac:dyDescent="0.25"/>
    <row r="550" s="1" customFormat="1" x14ac:dyDescent="0.25"/>
    <row r="551" s="1" customFormat="1" x14ac:dyDescent="0.25"/>
    <row r="552" s="1" customFormat="1" x14ac:dyDescent="0.25"/>
    <row r="553" s="1" customFormat="1" x14ac:dyDescent="0.25"/>
    <row r="554" s="1" customFormat="1" x14ac:dyDescent="0.25"/>
    <row r="555" s="1" customFormat="1" x14ac:dyDescent="0.25"/>
    <row r="556" s="1" customFormat="1" x14ac:dyDescent="0.25"/>
    <row r="557" s="1" customFormat="1" x14ac:dyDescent="0.25"/>
    <row r="558" s="1" customFormat="1" x14ac:dyDescent="0.25"/>
  </sheetData>
  <phoneticPr fontId="5"/>
  <pageMargins left="0.75" right="0.75" top="1" bottom="1" header="0.51200000000000001" footer="0.51200000000000001"/>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321" priority="5" stopIfTrue="1" operator="greaterThan">
      <formula>1</formula>
    </cfRule>
  </conditionalFormatting>
  <conditionalFormatting sqref="E91:E121">
    <cfRule type="cellIs" dxfId="320" priority="3" stopIfTrue="1" operator="greaterThan">
      <formula>1</formula>
    </cfRule>
  </conditionalFormatting>
  <conditionalFormatting sqref="E127:E180">
    <cfRule type="cellIs" dxfId="319" priority="7" stopIfTrue="1" operator="greaterThan">
      <formula>1</formula>
    </cfRule>
  </conditionalFormatting>
  <conditionalFormatting sqref="E186:E284 E339:E424 E430:E479 E293:E332">
    <cfRule type="cellIs" dxfId="318" priority="14" stopIfTrue="1" operator="greaterThan">
      <formula>1</formula>
    </cfRule>
  </conditionalFormatting>
  <conditionalFormatting sqref="E486:E510">
    <cfRule type="cellIs" dxfId="317" priority="12" stopIfTrue="1" operator="greaterThan">
      <formula>1</formula>
    </cfRule>
  </conditionalFormatting>
  <conditionalFormatting sqref="E516:E546">
    <cfRule type="cellIs" dxfId="316" priority="11" stopIfTrue="1" operator="greaterThan">
      <formula>1</formula>
    </cfRule>
  </conditionalFormatting>
  <conditionalFormatting sqref="E552:E581">
    <cfRule type="cellIs" dxfId="315" priority="10" stopIfTrue="1" operator="greaterThan">
      <formula>1</formula>
    </cfRule>
  </conditionalFormatting>
  <conditionalFormatting sqref="E6:J86">
    <cfRule type="cellIs" dxfId="314" priority="4" stopIfTrue="1" operator="greaterThan">
      <formula>0.1</formula>
    </cfRule>
  </conditionalFormatting>
  <conditionalFormatting sqref="E91:J121">
    <cfRule type="cellIs" dxfId="313" priority="2" stopIfTrue="1" operator="greaterThan">
      <formula>0.1</formula>
    </cfRule>
  </conditionalFormatting>
  <conditionalFormatting sqref="E127:J180">
    <cfRule type="cellIs" dxfId="312" priority="6" stopIfTrue="1" operator="greaterThan">
      <formula>0.1</formula>
    </cfRule>
  </conditionalFormatting>
  <conditionalFormatting sqref="E186:J284 E339:J378 E379:H379 E380:J424 E430:J479">
    <cfRule type="cellIs" dxfId="311" priority="13" stopIfTrue="1" operator="greaterThan">
      <formula>0.1</formula>
    </cfRule>
  </conditionalFormatting>
  <conditionalFormatting sqref="E290:J332">
    <cfRule type="cellIs" dxfId="310" priority="1" stopIfTrue="1" operator="greaterThan">
      <formula>0.1</formula>
    </cfRule>
  </conditionalFormatting>
  <conditionalFormatting sqref="E486:J510 E516:J546 E552:J581">
    <cfRule type="cellIs" dxfId="309" priority="8" stopIfTrue="1" operator="greaterThan">
      <formula>0.1</formula>
    </cfRule>
  </conditionalFormatting>
  <conditionalFormatting sqref="I511:J512">
    <cfRule type="cellIs" dxfId="308"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307" priority="5" stopIfTrue="1" operator="greaterThan">
      <formula>1</formula>
    </cfRule>
  </conditionalFormatting>
  <conditionalFormatting sqref="E91:E121">
    <cfRule type="cellIs" dxfId="306" priority="3" stopIfTrue="1" operator="greaterThan">
      <formula>1</formula>
    </cfRule>
  </conditionalFormatting>
  <conditionalFormatting sqref="E127:E180">
    <cfRule type="cellIs" dxfId="305" priority="7" stopIfTrue="1" operator="greaterThan">
      <formula>1</formula>
    </cfRule>
  </conditionalFormatting>
  <conditionalFormatting sqref="E186:E284 E339:E424 E430:E479 E293:E332">
    <cfRule type="cellIs" dxfId="304" priority="14" stopIfTrue="1" operator="greaterThan">
      <formula>1</formula>
    </cfRule>
  </conditionalFormatting>
  <conditionalFormatting sqref="E486:E510">
    <cfRule type="cellIs" dxfId="303" priority="12" stopIfTrue="1" operator="greaterThan">
      <formula>1</formula>
    </cfRule>
  </conditionalFormatting>
  <conditionalFormatting sqref="E516:E546">
    <cfRule type="cellIs" dxfId="302" priority="11" stopIfTrue="1" operator="greaterThan">
      <formula>1</formula>
    </cfRule>
  </conditionalFormatting>
  <conditionalFormatting sqref="E552:E581">
    <cfRule type="cellIs" dxfId="301" priority="10" stopIfTrue="1" operator="greaterThan">
      <formula>1</formula>
    </cfRule>
  </conditionalFormatting>
  <conditionalFormatting sqref="E6:J86">
    <cfRule type="cellIs" dxfId="300" priority="4" stopIfTrue="1" operator="greaterThan">
      <formula>0.1</formula>
    </cfRule>
  </conditionalFormatting>
  <conditionalFormatting sqref="E91:J121">
    <cfRule type="cellIs" dxfId="299" priority="2" stopIfTrue="1" operator="greaterThan">
      <formula>0.1</formula>
    </cfRule>
  </conditionalFormatting>
  <conditionalFormatting sqref="E127:J180">
    <cfRule type="cellIs" dxfId="298" priority="6" stopIfTrue="1" operator="greaterThan">
      <formula>0.1</formula>
    </cfRule>
  </conditionalFormatting>
  <conditionalFormatting sqref="E186:J284 E339:J378 E379:H379 E380:J424 E430:J479">
    <cfRule type="cellIs" dxfId="297" priority="13" stopIfTrue="1" operator="greaterThan">
      <formula>0.1</formula>
    </cfRule>
  </conditionalFormatting>
  <conditionalFormatting sqref="E290:J332">
    <cfRule type="cellIs" dxfId="296" priority="1" stopIfTrue="1" operator="greaterThan">
      <formula>0.1</formula>
    </cfRule>
  </conditionalFormatting>
  <conditionalFormatting sqref="E486:J510 E516:J546 E552:J581">
    <cfRule type="cellIs" dxfId="295" priority="8" stopIfTrue="1" operator="greaterThan">
      <formula>0.1</formula>
    </cfRule>
  </conditionalFormatting>
  <conditionalFormatting sqref="I511:J512">
    <cfRule type="cellIs" dxfId="294"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293" priority="5" stopIfTrue="1" operator="greaterThan">
      <formula>1</formula>
    </cfRule>
  </conditionalFormatting>
  <conditionalFormatting sqref="E91:E121">
    <cfRule type="cellIs" dxfId="292" priority="3" stopIfTrue="1" operator="greaterThan">
      <formula>1</formula>
    </cfRule>
  </conditionalFormatting>
  <conditionalFormatting sqref="E127:E180">
    <cfRule type="cellIs" dxfId="291" priority="7" stopIfTrue="1" operator="greaterThan">
      <formula>1</formula>
    </cfRule>
  </conditionalFormatting>
  <conditionalFormatting sqref="E186:E284 E339:E424 E430:E479 E293:E332">
    <cfRule type="cellIs" dxfId="290" priority="14" stopIfTrue="1" operator="greaterThan">
      <formula>1</formula>
    </cfRule>
  </conditionalFormatting>
  <conditionalFormatting sqref="E486:E510">
    <cfRule type="cellIs" dxfId="289" priority="12" stopIfTrue="1" operator="greaterThan">
      <formula>1</formula>
    </cfRule>
  </conditionalFormatting>
  <conditionalFormatting sqref="E516:E546">
    <cfRule type="cellIs" dxfId="288" priority="11" stopIfTrue="1" operator="greaterThan">
      <formula>1</formula>
    </cfRule>
  </conditionalFormatting>
  <conditionalFormatting sqref="E552:E581">
    <cfRule type="cellIs" dxfId="287" priority="10" stopIfTrue="1" operator="greaterThan">
      <formula>1</formula>
    </cfRule>
  </conditionalFormatting>
  <conditionalFormatting sqref="E6:J86">
    <cfRule type="cellIs" dxfId="286" priority="4" stopIfTrue="1" operator="greaterThan">
      <formula>0.1</formula>
    </cfRule>
  </conditionalFormatting>
  <conditionalFormatting sqref="E91:J121">
    <cfRule type="cellIs" dxfId="285" priority="2" stopIfTrue="1" operator="greaterThan">
      <formula>0.1</formula>
    </cfRule>
  </conditionalFormatting>
  <conditionalFormatting sqref="E127:J180">
    <cfRule type="cellIs" dxfId="284" priority="6" stopIfTrue="1" operator="greaterThan">
      <formula>0.1</formula>
    </cfRule>
  </conditionalFormatting>
  <conditionalFormatting sqref="E186:J284 E339:J378 E379:H379 E380:J424 E430:J479">
    <cfRule type="cellIs" dxfId="283" priority="13" stopIfTrue="1" operator="greaterThan">
      <formula>0.1</formula>
    </cfRule>
  </conditionalFormatting>
  <conditionalFormatting sqref="E290:J332">
    <cfRule type="cellIs" dxfId="282" priority="1" stopIfTrue="1" operator="greaterThan">
      <formula>0.1</formula>
    </cfRule>
  </conditionalFormatting>
  <conditionalFormatting sqref="E486:J510 E516:J546 E552:J581">
    <cfRule type="cellIs" dxfId="281" priority="8" stopIfTrue="1" operator="greaterThan">
      <formula>0.1</formula>
    </cfRule>
  </conditionalFormatting>
  <conditionalFormatting sqref="I511:J512">
    <cfRule type="cellIs" dxfId="280"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279" priority="5" stopIfTrue="1" operator="greaterThan">
      <formula>1</formula>
    </cfRule>
  </conditionalFormatting>
  <conditionalFormatting sqref="E91:E121">
    <cfRule type="cellIs" dxfId="278" priority="3" stopIfTrue="1" operator="greaterThan">
      <formula>1</formula>
    </cfRule>
  </conditionalFormatting>
  <conditionalFormatting sqref="E127:E180">
    <cfRule type="cellIs" dxfId="277" priority="7" stopIfTrue="1" operator="greaterThan">
      <formula>1</formula>
    </cfRule>
  </conditionalFormatting>
  <conditionalFormatting sqref="E186:E284 E339:E424 E430:E479 E293:E332">
    <cfRule type="cellIs" dxfId="276" priority="14" stopIfTrue="1" operator="greaterThan">
      <formula>1</formula>
    </cfRule>
  </conditionalFormatting>
  <conditionalFormatting sqref="E486:E510">
    <cfRule type="cellIs" dxfId="275" priority="12" stopIfTrue="1" operator="greaterThan">
      <formula>1</formula>
    </cfRule>
  </conditionalFormatting>
  <conditionalFormatting sqref="E516:E546">
    <cfRule type="cellIs" dxfId="274" priority="11" stopIfTrue="1" operator="greaterThan">
      <formula>1</formula>
    </cfRule>
  </conditionalFormatting>
  <conditionalFormatting sqref="E552:E581">
    <cfRule type="cellIs" dxfId="273" priority="10" stopIfTrue="1" operator="greaterThan">
      <formula>1</formula>
    </cfRule>
  </conditionalFormatting>
  <conditionalFormatting sqref="E6:J86">
    <cfRule type="cellIs" dxfId="272" priority="4" stopIfTrue="1" operator="greaterThan">
      <formula>0.1</formula>
    </cfRule>
  </conditionalFormatting>
  <conditionalFormatting sqref="E91:J121">
    <cfRule type="cellIs" dxfId="271" priority="2" stopIfTrue="1" operator="greaterThan">
      <formula>0.1</formula>
    </cfRule>
  </conditionalFormatting>
  <conditionalFormatting sqref="E127:J180">
    <cfRule type="cellIs" dxfId="270" priority="6" stopIfTrue="1" operator="greaterThan">
      <formula>0.1</formula>
    </cfRule>
  </conditionalFormatting>
  <conditionalFormatting sqref="E186:J284 E339:J378 E379:H379 E380:J424 E430:J479">
    <cfRule type="cellIs" dxfId="269" priority="13" stopIfTrue="1" operator="greaterThan">
      <formula>0.1</formula>
    </cfRule>
  </conditionalFormatting>
  <conditionalFormatting sqref="E290:J332">
    <cfRule type="cellIs" dxfId="268" priority="1" stopIfTrue="1" operator="greaterThan">
      <formula>0.1</formula>
    </cfRule>
  </conditionalFormatting>
  <conditionalFormatting sqref="E486:J510 E516:J546 E552:J581">
    <cfRule type="cellIs" dxfId="267" priority="8" stopIfTrue="1" operator="greaterThan">
      <formula>0.1</formula>
    </cfRule>
  </conditionalFormatting>
  <conditionalFormatting sqref="I511:J512">
    <cfRule type="cellIs" dxfId="266"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265" priority="5" stopIfTrue="1" operator="greaterThan">
      <formula>1</formula>
    </cfRule>
  </conditionalFormatting>
  <conditionalFormatting sqref="E91:E121">
    <cfRule type="cellIs" dxfId="264" priority="3" stopIfTrue="1" operator="greaterThan">
      <formula>1</formula>
    </cfRule>
  </conditionalFormatting>
  <conditionalFormatting sqref="E127:E180">
    <cfRule type="cellIs" dxfId="263" priority="7" stopIfTrue="1" operator="greaterThan">
      <formula>1</formula>
    </cfRule>
  </conditionalFormatting>
  <conditionalFormatting sqref="E186:E284 E339:E424 E430:E479 E293:E332">
    <cfRule type="cellIs" dxfId="262" priority="14" stopIfTrue="1" operator="greaterThan">
      <formula>1</formula>
    </cfRule>
  </conditionalFormatting>
  <conditionalFormatting sqref="E486:E510">
    <cfRule type="cellIs" dxfId="261" priority="12" stopIfTrue="1" operator="greaterThan">
      <formula>1</formula>
    </cfRule>
  </conditionalFormatting>
  <conditionalFormatting sqref="E516:E546">
    <cfRule type="cellIs" dxfId="260" priority="11" stopIfTrue="1" operator="greaterThan">
      <formula>1</formula>
    </cfRule>
  </conditionalFormatting>
  <conditionalFormatting sqref="E552:E581">
    <cfRule type="cellIs" dxfId="259" priority="10" stopIfTrue="1" operator="greaterThan">
      <formula>1</formula>
    </cfRule>
  </conditionalFormatting>
  <conditionalFormatting sqref="E6:J86">
    <cfRule type="cellIs" dxfId="258" priority="4" stopIfTrue="1" operator="greaterThan">
      <formula>0.1</formula>
    </cfRule>
  </conditionalFormatting>
  <conditionalFormatting sqref="E91:J121">
    <cfRule type="cellIs" dxfId="257" priority="2" stopIfTrue="1" operator="greaterThan">
      <formula>0.1</formula>
    </cfRule>
  </conditionalFormatting>
  <conditionalFormatting sqref="E127:J180">
    <cfRule type="cellIs" dxfId="256" priority="6" stopIfTrue="1" operator="greaterThan">
      <formula>0.1</formula>
    </cfRule>
  </conditionalFormatting>
  <conditionalFormatting sqref="E186:J284 E339:J378 E379:H379 E380:J424 E430:J479">
    <cfRule type="cellIs" dxfId="255" priority="13" stopIfTrue="1" operator="greaterThan">
      <formula>0.1</formula>
    </cfRule>
  </conditionalFormatting>
  <conditionalFormatting sqref="E290:J332">
    <cfRule type="cellIs" dxfId="254" priority="1" stopIfTrue="1" operator="greaterThan">
      <formula>0.1</formula>
    </cfRule>
  </conditionalFormatting>
  <conditionalFormatting sqref="E486:J510 E516:J546 E552:J581">
    <cfRule type="cellIs" dxfId="253" priority="8" stopIfTrue="1" operator="greaterThan">
      <formula>0.1</formula>
    </cfRule>
  </conditionalFormatting>
  <conditionalFormatting sqref="I511:J512">
    <cfRule type="cellIs" dxfId="252"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251" priority="5" stopIfTrue="1" operator="greaterThan">
      <formula>1</formula>
    </cfRule>
  </conditionalFormatting>
  <conditionalFormatting sqref="E91:E121">
    <cfRule type="cellIs" dxfId="250" priority="3" stopIfTrue="1" operator="greaterThan">
      <formula>1</formula>
    </cfRule>
  </conditionalFormatting>
  <conditionalFormatting sqref="E127:E180">
    <cfRule type="cellIs" dxfId="249" priority="7" stopIfTrue="1" operator="greaterThan">
      <formula>1</formula>
    </cfRule>
  </conditionalFormatting>
  <conditionalFormatting sqref="E186:E284 E339:E424 E430:E479 E293:E332">
    <cfRule type="cellIs" dxfId="248" priority="14" stopIfTrue="1" operator="greaterThan">
      <formula>1</formula>
    </cfRule>
  </conditionalFormatting>
  <conditionalFormatting sqref="E486:E510">
    <cfRule type="cellIs" dxfId="247" priority="12" stopIfTrue="1" operator="greaterThan">
      <formula>1</formula>
    </cfRule>
  </conditionalFormatting>
  <conditionalFormatting sqref="E516:E546">
    <cfRule type="cellIs" dxfId="246" priority="11" stopIfTrue="1" operator="greaterThan">
      <formula>1</formula>
    </cfRule>
  </conditionalFormatting>
  <conditionalFormatting sqref="E552:E581">
    <cfRule type="cellIs" dxfId="245" priority="10" stopIfTrue="1" operator="greaterThan">
      <formula>1</formula>
    </cfRule>
  </conditionalFormatting>
  <conditionalFormatting sqref="E6:J86">
    <cfRule type="cellIs" dxfId="244" priority="4" stopIfTrue="1" operator="greaterThan">
      <formula>0.1</formula>
    </cfRule>
  </conditionalFormatting>
  <conditionalFormatting sqref="E91:J121">
    <cfRule type="cellIs" dxfId="243" priority="2" stopIfTrue="1" operator="greaterThan">
      <formula>0.1</formula>
    </cfRule>
  </conditionalFormatting>
  <conditionalFormatting sqref="E127:J180">
    <cfRule type="cellIs" dxfId="242" priority="6" stopIfTrue="1" operator="greaterThan">
      <formula>0.1</formula>
    </cfRule>
  </conditionalFormatting>
  <conditionalFormatting sqref="E186:J284 E339:J378 E379:H379 E380:J424 E430:J479">
    <cfRule type="cellIs" dxfId="241" priority="13" stopIfTrue="1" operator="greaterThan">
      <formula>0.1</formula>
    </cfRule>
  </conditionalFormatting>
  <conditionalFormatting sqref="E290:J332">
    <cfRule type="cellIs" dxfId="240" priority="1" stopIfTrue="1" operator="greaterThan">
      <formula>0.1</formula>
    </cfRule>
  </conditionalFormatting>
  <conditionalFormatting sqref="E486:J510 E516:J546 E552:J581">
    <cfRule type="cellIs" dxfId="239" priority="8" stopIfTrue="1" operator="greaterThan">
      <formula>0.1</formula>
    </cfRule>
  </conditionalFormatting>
  <conditionalFormatting sqref="I511:J512">
    <cfRule type="cellIs" dxfId="238"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18" sqref="G18"/>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237" priority="5" stopIfTrue="1" operator="greaterThan">
      <formula>1</formula>
    </cfRule>
  </conditionalFormatting>
  <conditionalFormatting sqref="E91:E121">
    <cfRule type="cellIs" dxfId="236" priority="3" stopIfTrue="1" operator="greaterThan">
      <formula>1</formula>
    </cfRule>
  </conditionalFormatting>
  <conditionalFormatting sqref="E127:E180">
    <cfRule type="cellIs" dxfId="235" priority="7" stopIfTrue="1" operator="greaterThan">
      <formula>1</formula>
    </cfRule>
  </conditionalFormatting>
  <conditionalFormatting sqref="E186:E284 E339:E424 E430:E479 E293:E332">
    <cfRule type="cellIs" dxfId="234" priority="14" stopIfTrue="1" operator="greaterThan">
      <formula>1</formula>
    </cfRule>
  </conditionalFormatting>
  <conditionalFormatting sqref="E486:E510">
    <cfRule type="cellIs" dxfId="233" priority="12" stopIfTrue="1" operator="greaterThan">
      <formula>1</formula>
    </cfRule>
  </conditionalFormatting>
  <conditionalFormatting sqref="E516:E546">
    <cfRule type="cellIs" dxfId="232" priority="11" stopIfTrue="1" operator="greaterThan">
      <formula>1</formula>
    </cfRule>
  </conditionalFormatting>
  <conditionalFormatting sqref="E552:E581">
    <cfRule type="cellIs" dxfId="231" priority="10" stopIfTrue="1" operator="greaterThan">
      <formula>1</formula>
    </cfRule>
  </conditionalFormatting>
  <conditionalFormatting sqref="E6:J86">
    <cfRule type="cellIs" dxfId="230" priority="4" stopIfTrue="1" operator="greaterThan">
      <formula>0.1</formula>
    </cfRule>
  </conditionalFormatting>
  <conditionalFormatting sqref="E91:J121">
    <cfRule type="cellIs" dxfId="229" priority="2" stopIfTrue="1" operator="greaterThan">
      <formula>0.1</formula>
    </cfRule>
  </conditionalFormatting>
  <conditionalFormatting sqref="E127:J180">
    <cfRule type="cellIs" dxfId="228" priority="6" stopIfTrue="1" operator="greaterThan">
      <formula>0.1</formula>
    </cfRule>
  </conditionalFormatting>
  <conditionalFormatting sqref="E186:J284 E339:J378 E379:H379 E380:J424 E430:J479">
    <cfRule type="cellIs" dxfId="227" priority="13" stopIfTrue="1" operator="greaterThan">
      <formula>0.1</formula>
    </cfRule>
  </conditionalFormatting>
  <conditionalFormatting sqref="E290:J332">
    <cfRule type="cellIs" dxfId="226" priority="1" stopIfTrue="1" operator="greaterThan">
      <formula>0.1</formula>
    </cfRule>
  </conditionalFormatting>
  <conditionalFormatting sqref="E486:J510 E516:J546 E552:J581">
    <cfRule type="cellIs" dxfId="225" priority="8" stopIfTrue="1" operator="greaterThan">
      <formula>0.1</formula>
    </cfRule>
  </conditionalFormatting>
  <conditionalFormatting sqref="I511:J512">
    <cfRule type="cellIs" dxfId="224"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223" priority="5" stopIfTrue="1" operator="greaterThan">
      <formula>1</formula>
    </cfRule>
  </conditionalFormatting>
  <conditionalFormatting sqref="E91:E121">
    <cfRule type="cellIs" dxfId="222" priority="3" stopIfTrue="1" operator="greaterThan">
      <formula>1</formula>
    </cfRule>
  </conditionalFormatting>
  <conditionalFormatting sqref="E127:E180">
    <cfRule type="cellIs" dxfId="221" priority="7" stopIfTrue="1" operator="greaterThan">
      <formula>1</formula>
    </cfRule>
  </conditionalFormatting>
  <conditionalFormatting sqref="E186:E284 E339:E424 E430:E479 E293:E332">
    <cfRule type="cellIs" dxfId="220" priority="14" stopIfTrue="1" operator="greaterThan">
      <formula>1</formula>
    </cfRule>
  </conditionalFormatting>
  <conditionalFormatting sqref="E486:E510">
    <cfRule type="cellIs" dxfId="219" priority="12" stopIfTrue="1" operator="greaterThan">
      <formula>1</formula>
    </cfRule>
  </conditionalFormatting>
  <conditionalFormatting sqref="E516:E546">
    <cfRule type="cellIs" dxfId="218" priority="11" stopIfTrue="1" operator="greaterThan">
      <formula>1</formula>
    </cfRule>
  </conditionalFormatting>
  <conditionalFormatting sqref="E552:E581">
    <cfRule type="cellIs" dxfId="217" priority="10" stopIfTrue="1" operator="greaterThan">
      <formula>1</formula>
    </cfRule>
  </conditionalFormatting>
  <conditionalFormatting sqref="E6:J86">
    <cfRule type="cellIs" dxfId="216" priority="4" stopIfTrue="1" operator="greaterThan">
      <formula>0.1</formula>
    </cfRule>
  </conditionalFormatting>
  <conditionalFormatting sqref="E91:J121">
    <cfRule type="cellIs" dxfId="215" priority="2" stopIfTrue="1" operator="greaterThan">
      <formula>0.1</formula>
    </cfRule>
  </conditionalFormatting>
  <conditionalFormatting sqref="E127:J180">
    <cfRule type="cellIs" dxfId="214" priority="6" stopIfTrue="1" operator="greaterThan">
      <formula>0.1</formula>
    </cfRule>
  </conditionalFormatting>
  <conditionalFormatting sqref="E186:J284 E339:J378 E379:H379 E380:J424 E430:J479">
    <cfRule type="cellIs" dxfId="213" priority="13" stopIfTrue="1" operator="greaterThan">
      <formula>0.1</formula>
    </cfRule>
  </conditionalFormatting>
  <conditionalFormatting sqref="E290:J332">
    <cfRule type="cellIs" dxfId="212" priority="1" stopIfTrue="1" operator="greaterThan">
      <formula>0.1</formula>
    </cfRule>
  </conditionalFormatting>
  <conditionalFormatting sqref="E486:J510 E516:J546 E552:J581">
    <cfRule type="cellIs" dxfId="211" priority="8" stopIfTrue="1" operator="greaterThan">
      <formula>0.1</formula>
    </cfRule>
  </conditionalFormatting>
  <conditionalFormatting sqref="I511:J512">
    <cfRule type="cellIs" dxfId="210"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209" priority="5" stopIfTrue="1" operator="greaterThan">
      <formula>1</formula>
    </cfRule>
  </conditionalFormatting>
  <conditionalFormatting sqref="E91:E121">
    <cfRule type="cellIs" dxfId="208" priority="3" stopIfTrue="1" operator="greaterThan">
      <formula>1</formula>
    </cfRule>
  </conditionalFormatting>
  <conditionalFormatting sqref="E127:E180">
    <cfRule type="cellIs" dxfId="207" priority="7" stopIfTrue="1" operator="greaterThan">
      <formula>1</formula>
    </cfRule>
  </conditionalFormatting>
  <conditionalFormatting sqref="E186:E284 E339:E424 E430:E479 E293:E332">
    <cfRule type="cellIs" dxfId="206" priority="14" stopIfTrue="1" operator="greaterThan">
      <formula>1</formula>
    </cfRule>
  </conditionalFormatting>
  <conditionalFormatting sqref="E486:E510">
    <cfRule type="cellIs" dxfId="205" priority="12" stopIfTrue="1" operator="greaterThan">
      <formula>1</formula>
    </cfRule>
  </conditionalFormatting>
  <conditionalFormatting sqref="E516:E546">
    <cfRule type="cellIs" dxfId="204" priority="11" stopIfTrue="1" operator="greaterThan">
      <formula>1</formula>
    </cfRule>
  </conditionalFormatting>
  <conditionalFormatting sqref="E552:E581">
    <cfRule type="cellIs" dxfId="203" priority="10" stopIfTrue="1" operator="greaterThan">
      <formula>1</formula>
    </cfRule>
  </conditionalFormatting>
  <conditionalFormatting sqref="E6:J86">
    <cfRule type="cellIs" dxfId="202" priority="4" stopIfTrue="1" operator="greaterThan">
      <formula>0.1</formula>
    </cfRule>
  </conditionalFormatting>
  <conditionalFormatting sqref="E91:J121">
    <cfRule type="cellIs" dxfId="201" priority="2" stopIfTrue="1" operator="greaterThan">
      <formula>0.1</formula>
    </cfRule>
  </conditionalFormatting>
  <conditionalFormatting sqref="E127:J180">
    <cfRule type="cellIs" dxfId="200" priority="6" stopIfTrue="1" operator="greaterThan">
      <formula>0.1</formula>
    </cfRule>
  </conditionalFormatting>
  <conditionalFormatting sqref="E186:J284 E339:J378 E379:H379 E380:J424 E430:J479">
    <cfRule type="cellIs" dxfId="199" priority="13" stopIfTrue="1" operator="greaterThan">
      <formula>0.1</formula>
    </cfRule>
  </conditionalFormatting>
  <conditionalFormatting sqref="E290:J332">
    <cfRule type="cellIs" dxfId="198" priority="1" stopIfTrue="1" operator="greaterThan">
      <formula>0.1</formula>
    </cfRule>
  </conditionalFormatting>
  <conditionalFormatting sqref="E486:J510 E516:J546 E552:J581">
    <cfRule type="cellIs" dxfId="197" priority="8" stopIfTrue="1" operator="greaterThan">
      <formula>0.1</formula>
    </cfRule>
  </conditionalFormatting>
  <conditionalFormatting sqref="I511:J512">
    <cfRule type="cellIs" dxfId="196"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195" priority="5" stopIfTrue="1" operator="greaterThan">
      <formula>1</formula>
    </cfRule>
  </conditionalFormatting>
  <conditionalFormatting sqref="E91:E121">
    <cfRule type="cellIs" dxfId="194" priority="3" stopIfTrue="1" operator="greaterThan">
      <formula>1</formula>
    </cfRule>
  </conditionalFormatting>
  <conditionalFormatting sqref="E127:E180">
    <cfRule type="cellIs" dxfId="193" priority="7" stopIfTrue="1" operator="greaterThan">
      <formula>1</formula>
    </cfRule>
  </conditionalFormatting>
  <conditionalFormatting sqref="E186:E284 E339:E424 E430:E479 E293:E332">
    <cfRule type="cellIs" dxfId="192" priority="14" stopIfTrue="1" operator="greaterThan">
      <formula>1</formula>
    </cfRule>
  </conditionalFormatting>
  <conditionalFormatting sqref="E486:E510">
    <cfRule type="cellIs" dxfId="191" priority="12" stopIfTrue="1" operator="greaterThan">
      <formula>1</formula>
    </cfRule>
  </conditionalFormatting>
  <conditionalFormatting sqref="E516:E546">
    <cfRule type="cellIs" dxfId="190" priority="11" stopIfTrue="1" operator="greaterThan">
      <formula>1</formula>
    </cfRule>
  </conditionalFormatting>
  <conditionalFormatting sqref="E552:E581">
    <cfRule type="cellIs" dxfId="189" priority="10" stopIfTrue="1" operator="greaterThan">
      <formula>1</formula>
    </cfRule>
  </conditionalFormatting>
  <conditionalFormatting sqref="E6:J86">
    <cfRule type="cellIs" dxfId="188" priority="4" stopIfTrue="1" operator="greaterThan">
      <formula>0.1</formula>
    </cfRule>
  </conditionalFormatting>
  <conditionalFormatting sqref="E91:J121">
    <cfRule type="cellIs" dxfId="187" priority="2" stopIfTrue="1" operator="greaterThan">
      <formula>0.1</formula>
    </cfRule>
  </conditionalFormatting>
  <conditionalFormatting sqref="E127:J180">
    <cfRule type="cellIs" dxfId="186" priority="6" stopIfTrue="1" operator="greaterThan">
      <formula>0.1</formula>
    </cfRule>
  </conditionalFormatting>
  <conditionalFormatting sqref="E186:J284 E339:J378 E379:H379 E380:J424 E430:J479">
    <cfRule type="cellIs" dxfId="185" priority="13" stopIfTrue="1" operator="greaterThan">
      <formula>0.1</formula>
    </cfRule>
  </conditionalFormatting>
  <conditionalFormatting sqref="E290:J332">
    <cfRule type="cellIs" dxfId="184" priority="1" stopIfTrue="1" operator="greaterThan">
      <formula>0.1</formula>
    </cfRule>
  </conditionalFormatting>
  <conditionalFormatting sqref="E486:J510 E516:J546 E552:J581">
    <cfRule type="cellIs" dxfId="183" priority="8" stopIfTrue="1" operator="greaterThan">
      <formula>0.1</formula>
    </cfRule>
  </conditionalFormatting>
  <conditionalFormatting sqref="I511:J512">
    <cfRule type="cellIs" dxfId="182"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tabSelected="1" view="pageBreakPreview" zoomScaleNormal="100" zoomScaleSheetLayoutView="100" workbookViewId="0">
      <pane xSplit="3" ySplit="5" topLeftCell="D6" activePane="bottomRight" state="frozen"/>
      <selection pane="topRight" activeCell="D1" sqref="D1"/>
      <selection pane="bottomLeft" activeCell="A6" sqref="A6"/>
      <selection pane="bottomRight" activeCell="E552" sqref="E552:H581"/>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f>SUM(高校１:高校３０!E6)</f>
        <v>0</v>
      </c>
      <c r="F6" s="78">
        <f>SUM(高校１:高校３０!F6)</f>
        <v>0</v>
      </c>
      <c r="G6" s="78">
        <f>SUM(高校１:高校３０!G6)</f>
        <v>0</v>
      </c>
      <c r="H6" s="78">
        <f>SUM(高校１:高校３０!H6)</f>
        <v>0</v>
      </c>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f>SUM(高校１:高校３０!E7)</f>
        <v>0</v>
      </c>
      <c r="F7" s="84">
        <f>SUM(高校１:高校３０!F7)</f>
        <v>0</v>
      </c>
      <c r="G7" s="84">
        <f>SUM(高校１:高校３０!G7)</f>
        <v>0</v>
      </c>
      <c r="H7" s="84">
        <f>SUM(高校１:高校３０!H7)</f>
        <v>0</v>
      </c>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f>SUM(高校１:高校３０!E8)</f>
        <v>0</v>
      </c>
      <c r="F8" s="78">
        <f>SUM(高校１:高校３０!F8)</f>
        <v>0</v>
      </c>
      <c r="G8" s="78">
        <f>SUM(高校１:高校３０!G8)</f>
        <v>0</v>
      </c>
      <c r="H8" s="78">
        <f>SUM(高校１:高校３０!H8)</f>
        <v>0</v>
      </c>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f>SUM(高校１:高校３０!E9)</f>
        <v>0</v>
      </c>
      <c r="F9" s="91">
        <f>SUM(高校１:高校３０!F9)</f>
        <v>0</v>
      </c>
      <c r="G9" s="91">
        <f>SUM(高校１:高校３０!G9)</f>
        <v>0</v>
      </c>
      <c r="H9" s="91">
        <f>SUM(高校１:高校３０!H9)</f>
        <v>0</v>
      </c>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f>SUM(高校１:高校３０!E10)</f>
        <v>0</v>
      </c>
      <c r="F10" s="84">
        <f>SUM(高校１:高校３０!F10)</f>
        <v>0</v>
      </c>
      <c r="G10" s="84">
        <f>SUM(高校１:高校３０!G10)</f>
        <v>0</v>
      </c>
      <c r="H10" s="84">
        <f>SUM(高校１:高校３０!H10)</f>
        <v>0</v>
      </c>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f>SUM(高校１:高校３０!E11)</f>
        <v>0</v>
      </c>
      <c r="F11" s="84">
        <f>SUM(高校１:高校３０!F11)</f>
        <v>0</v>
      </c>
      <c r="G11" s="84">
        <f>SUM(高校１:高校３０!G11)</f>
        <v>0</v>
      </c>
      <c r="H11" s="84">
        <f>SUM(高校１:高校３０!H11)</f>
        <v>0</v>
      </c>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f>SUM(高校１:高校３０!E12)</f>
        <v>0</v>
      </c>
      <c r="F12" s="84">
        <f>SUM(高校１:高校３０!F12)</f>
        <v>0</v>
      </c>
      <c r="G12" s="84">
        <f>SUM(高校１:高校３０!G12)</f>
        <v>0</v>
      </c>
      <c r="H12" s="84">
        <f>SUM(高校１:高校３０!H12)</f>
        <v>0</v>
      </c>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f>SUM(高校１:高校３０!E13)</f>
        <v>0</v>
      </c>
      <c r="F13" s="128">
        <f>SUM(高校１:高校３０!F13)</f>
        <v>0</v>
      </c>
      <c r="G13" s="128">
        <f>SUM(高校１:高校３０!G13)</f>
        <v>0</v>
      </c>
      <c r="H13" s="128">
        <f>SUM(高校１:高校３０!H13)</f>
        <v>0</v>
      </c>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f>SUM(高校１:高校３０!E14)</f>
        <v>0</v>
      </c>
      <c r="F14" s="128">
        <f>SUM(高校１:高校３０!F14)</f>
        <v>0</v>
      </c>
      <c r="G14" s="128">
        <f>SUM(高校１:高校３０!G14)</f>
        <v>0</v>
      </c>
      <c r="H14" s="128">
        <f>SUM(高校１:高校３０!H14)</f>
        <v>0</v>
      </c>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f>SUM(高校１:高校３０!E15)</f>
        <v>0</v>
      </c>
      <c r="F15" s="102">
        <f>SUM(高校１:高校３０!F15)</f>
        <v>0</v>
      </c>
      <c r="G15" s="102">
        <f>SUM(高校１:高校３０!G15)</f>
        <v>0</v>
      </c>
      <c r="H15" s="102">
        <f>SUM(高校１:高校３０!H15)</f>
        <v>0</v>
      </c>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f>SUM(高校１:高校３０!E16)</f>
        <v>0</v>
      </c>
      <c r="F16" s="84">
        <f>SUM(高校１:高校３０!F16)</f>
        <v>0</v>
      </c>
      <c r="G16" s="84">
        <f>SUM(高校１:高校３０!G16)</f>
        <v>0</v>
      </c>
      <c r="H16" s="84">
        <f>SUM(高校１:高校３０!H16)</f>
        <v>0</v>
      </c>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f>SUM(高校１:高校３０!E17)</f>
        <v>0</v>
      </c>
      <c r="F17" s="121">
        <f>SUM(高校１:高校３０!F17)</f>
        <v>0</v>
      </c>
      <c r="G17" s="121">
        <f>SUM(高校１:高校３０!G17)</f>
        <v>0</v>
      </c>
      <c r="H17" s="121">
        <f>SUM(高校１:高校３０!H17)</f>
        <v>0</v>
      </c>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f>SUM(高校１:高校３０!E18)</f>
        <v>0</v>
      </c>
      <c r="F18" s="78">
        <f>SUM(高校１:高校３０!F18)</f>
        <v>0</v>
      </c>
      <c r="G18" s="78">
        <f>SUM(高校１:高校３０!G18)</f>
        <v>0</v>
      </c>
      <c r="H18" s="78">
        <f>SUM(高校１:高校３０!H18)</f>
        <v>0</v>
      </c>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f>SUM(高校１:高校３０!E19)</f>
        <v>0</v>
      </c>
      <c r="F19" s="84">
        <f>SUM(高校１:高校３０!F19)</f>
        <v>0</v>
      </c>
      <c r="G19" s="84">
        <f>SUM(高校１:高校３０!G19)</f>
        <v>0</v>
      </c>
      <c r="H19" s="84">
        <f>SUM(高校１:高校３０!H19)</f>
        <v>0</v>
      </c>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f>SUM(高校１:高校３０!E20)</f>
        <v>0</v>
      </c>
      <c r="F20" s="84">
        <f>SUM(高校１:高校３０!F20)</f>
        <v>0</v>
      </c>
      <c r="G20" s="84">
        <f>SUM(高校１:高校３０!G20)</f>
        <v>0</v>
      </c>
      <c r="H20" s="84">
        <f>SUM(高校１:高校３０!H20)</f>
        <v>0</v>
      </c>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f>SUM(高校１:高校３０!E21)</f>
        <v>0</v>
      </c>
      <c r="F21" s="78">
        <f>SUM(高校１:高校３０!F21)</f>
        <v>0</v>
      </c>
      <c r="G21" s="78">
        <f>SUM(高校１:高校３０!G21)</f>
        <v>0</v>
      </c>
      <c r="H21" s="78">
        <f>SUM(高校１:高校３０!H21)</f>
        <v>0</v>
      </c>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f>SUM(高校１:高校３０!E22)</f>
        <v>0</v>
      </c>
      <c r="F22" s="84">
        <f>SUM(高校１:高校３０!F22)</f>
        <v>0</v>
      </c>
      <c r="G22" s="84">
        <f>SUM(高校１:高校３０!G22)</f>
        <v>0</v>
      </c>
      <c r="H22" s="84">
        <f>SUM(高校１:高校３０!H22)</f>
        <v>0</v>
      </c>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f>SUM(高校１:高校３０!E23)</f>
        <v>0</v>
      </c>
      <c r="F23" s="78">
        <f>SUM(高校１:高校３０!F23)</f>
        <v>0</v>
      </c>
      <c r="G23" s="78">
        <f>SUM(高校１:高校３０!G23)</f>
        <v>0</v>
      </c>
      <c r="H23" s="78">
        <f>SUM(高校１:高校３０!H23)</f>
        <v>0</v>
      </c>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f>SUM(高校１:高校３０!E24)</f>
        <v>0</v>
      </c>
      <c r="F24" s="84">
        <f>SUM(高校１:高校３０!F24)</f>
        <v>0</v>
      </c>
      <c r="G24" s="84">
        <f>SUM(高校１:高校３０!G24)</f>
        <v>0</v>
      </c>
      <c r="H24" s="84">
        <f>SUM(高校１:高校３０!H24)</f>
        <v>0</v>
      </c>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f>SUM(高校１:高校３０!E25)</f>
        <v>0</v>
      </c>
      <c r="F25" s="84">
        <f>SUM(高校１:高校３０!F25)</f>
        <v>0</v>
      </c>
      <c r="G25" s="84">
        <f>SUM(高校１:高校３０!G25)</f>
        <v>0</v>
      </c>
      <c r="H25" s="84">
        <f>SUM(高校１:高校３０!H25)</f>
        <v>0</v>
      </c>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f>SUM(高校１:高校３０!E26)</f>
        <v>0</v>
      </c>
      <c r="F26" s="84">
        <f>SUM(高校１:高校３０!F26)</f>
        <v>0</v>
      </c>
      <c r="G26" s="84">
        <f>SUM(高校１:高校３０!G26)</f>
        <v>0</v>
      </c>
      <c r="H26" s="84">
        <f>SUM(高校１:高校３０!H26)</f>
        <v>0</v>
      </c>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f>SUM(高校１:高校３０!E27)</f>
        <v>0</v>
      </c>
      <c r="F27" s="84">
        <f>SUM(高校１:高校３０!F27)</f>
        <v>0</v>
      </c>
      <c r="G27" s="84">
        <f>SUM(高校１:高校３０!G27)</f>
        <v>0</v>
      </c>
      <c r="H27" s="84">
        <f>SUM(高校１:高校３０!H27)</f>
        <v>0</v>
      </c>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f>SUM(高校１:高校３０!E28)</f>
        <v>0</v>
      </c>
      <c r="F28" s="84">
        <f>SUM(高校１:高校３０!F28)</f>
        <v>0</v>
      </c>
      <c r="G28" s="84">
        <f>SUM(高校１:高校３０!G28)</f>
        <v>0</v>
      </c>
      <c r="H28" s="84">
        <f>SUM(高校１:高校３０!H28)</f>
        <v>0</v>
      </c>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f>SUM(高校１:高校３０!E29)</f>
        <v>0</v>
      </c>
      <c r="F29" s="105">
        <f>SUM(高校１:高校３０!F29)</f>
        <v>0</v>
      </c>
      <c r="G29" s="105">
        <f>SUM(高校１:高校３０!G29)</f>
        <v>0</v>
      </c>
      <c r="H29" s="105">
        <f>SUM(高校１:高校３０!H29)</f>
        <v>0</v>
      </c>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f>SUM(高校１:高校３０!E30)</f>
        <v>0</v>
      </c>
      <c r="F30" s="78">
        <f>SUM(高校１:高校３０!F30)</f>
        <v>0</v>
      </c>
      <c r="G30" s="78">
        <f>SUM(高校１:高校３０!G30)</f>
        <v>0</v>
      </c>
      <c r="H30" s="78">
        <f>SUM(高校１:高校３０!H30)</f>
        <v>0</v>
      </c>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f>SUM(高校１:高校３０!E31)</f>
        <v>0</v>
      </c>
      <c r="F31" s="84">
        <f>SUM(高校１:高校３０!F31)</f>
        <v>0</v>
      </c>
      <c r="G31" s="84">
        <f>SUM(高校１:高校３０!G31)</f>
        <v>0</v>
      </c>
      <c r="H31" s="84">
        <f>SUM(高校１:高校３０!H31)</f>
        <v>0</v>
      </c>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f>SUM(高校１:高校３０!E32)</f>
        <v>0</v>
      </c>
      <c r="F32" s="105">
        <f>SUM(高校１:高校３０!F32)</f>
        <v>0</v>
      </c>
      <c r="G32" s="105">
        <f>SUM(高校１:高校３０!G32)</f>
        <v>0</v>
      </c>
      <c r="H32" s="105">
        <f>SUM(高校１:高校３０!H32)</f>
        <v>0</v>
      </c>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f>SUM(高校１:高校３０!E33)</f>
        <v>0</v>
      </c>
      <c r="F33" s="91">
        <f>SUM(高校１:高校３０!F33)</f>
        <v>0</v>
      </c>
      <c r="G33" s="91">
        <f>SUM(高校１:高校３０!G33)</f>
        <v>0</v>
      </c>
      <c r="H33" s="91">
        <f>SUM(高校１:高校３０!H33)</f>
        <v>0</v>
      </c>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f>SUM(高校１:高校３０!E34)</f>
        <v>0</v>
      </c>
      <c r="F34" s="99">
        <f>SUM(高校１:高校３０!F34)</f>
        <v>0</v>
      </c>
      <c r="G34" s="99">
        <f>SUM(高校１:高校３０!G34)</f>
        <v>0</v>
      </c>
      <c r="H34" s="99">
        <f>SUM(高校１:高校３０!H34)</f>
        <v>0</v>
      </c>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f>SUM(高校１:高校３０!E35)</f>
        <v>0</v>
      </c>
      <c r="F35" s="123">
        <f>SUM(高校１:高校３０!F35)</f>
        <v>0</v>
      </c>
      <c r="G35" s="123">
        <f>SUM(高校１:高校３０!G35)</f>
        <v>0</v>
      </c>
      <c r="H35" s="123">
        <f>SUM(高校１:高校３０!H35)</f>
        <v>0</v>
      </c>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f>SUM(高校１:高校３０!E36)</f>
        <v>0</v>
      </c>
      <c r="F36" s="91">
        <f>SUM(高校１:高校３０!F36)</f>
        <v>0</v>
      </c>
      <c r="G36" s="91">
        <f>SUM(高校１:高校３０!G36)</f>
        <v>0</v>
      </c>
      <c r="H36" s="91">
        <f>SUM(高校１:高校３０!H36)</f>
        <v>0</v>
      </c>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f>SUM(高校１:高校３０!E37)</f>
        <v>0</v>
      </c>
      <c r="F37" s="105">
        <f>SUM(高校１:高校３０!F37)</f>
        <v>0</v>
      </c>
      <c r="G37" s="105">
        <f>SUM(高校１:高校３０!G37)</f>
        <v>0</v>
      </c>
      <c r="H37" s="105">
        <f>SUM(高校１:高校３０!H37)</f>
        <v>0</v>
      </c>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f>SUM(高校１:高校３０!E38)</f>
        <v>0</v>
      </c>
      <c r="F38" s="128">
        <f>SUM(高校１:高校３０!F38)</f>
        <v>0</v>
      </c>
      <c r="G38" s="128">
        <f>SUM(高校１:高校３０!G38)</f>
        <v>0</v>
      </c>
      <c r="H38" s="128">
        <f>SUM(高校１:高校３０!H38)</f>
        <v>0</v>
      </c>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f>SUM(高校１:高校３０!E39)</f>
        <v>0</v>
      </c>
      <c r="F39" s="78">
        <f>SUM(高校１:高校３０!F39)</f>
        <v>0</v>
      </c>
      <c r="G39" s="78">
        <f>SUM(高校１:高校３０!G39)</f>
        <v>0</v>
      </c>
      <c r="H39" s="78">
        <f>SUM(高校１:高校３０!H39)</f>
        <v>0</v>
      </c>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f>SUM(高校１:高校３０!E40)</f>
        <v>0</v>
      </c>
      <c r="F40" s="91">
        <f>SUM(高校１:高校３０!F40)</f>
        <v>0</v>
      </c>
      <c r="G40" s="91">
        <f>SUM(高校１:高校３０!G40)</f>
        <v>0</v>
      </c>
      <c r="H40" s="91">
        <f>SUM(高校１:高校３０!H40)</f>
        <v>0</v>
      </c>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f>SUM(高校１:高校３０!E41)</f>
        <v>0</v>
      </c>
      <c r="F41" s="123">
        <f>SUM(高校１:高校３０!F41)</f>
        <v>0</v>
      </c>
      <c r="G41" s="123">
        <f>SUM(高校１:高校３０!G41)</f>
        <v>0</v>
      </c>
      <c r="H41" s="123">
        <f>SUM(高校１:高校３０!H41)</f>
        <v>0</v>
      </c>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f>SUM(高校１:高校３０!E42)</f>
        <v>0</v>
      </c>
      <c r="F42" s="91">
        <f>SUM(高校１:高校３０!F42)</f>
        <v>0</v>
      </c>
      <c r="G42" s="91">
        <f>SUM(高校１:高校３０!G42)</f>
        <v>0</v>
      </c>
      <c r="H42" s="91">
        <f>SUM(高校１:高校３０!H42)</f>
        <v>0</v>
      </c>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f>SUM(高校１:高校３０!E43)</f>
        <v>0</v>
      </c>
      <c r="F43" s="91">
        <f>SUM(高校１:高校３０!F43)</f>
        <v>0</v>
      </c>
      <c r="G43" s="91">
        <f>SUM(高校１:高校３０!G43)</f>
        <v>0</v>
      </c>
      <c r="H43" s="91">
        <f>SUM(高校１:高校３０!H43)</f>
        <v>0</v>
      </c>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f>SUM(高校１:高校３０!E44)</f>
        <v>0</v>
      </c>
      <c r="F44" s="91">
        <f>SUM(高校１:高校３０!F44)</f>
        <v>0</v>
      </c>
      <c r="G44" s="91">
        <f>SUM(高校１:高校３０!G44)</f>
        <v>0</v>
      </c>
      <c r="H44" s="91">
        <f>SUM(高校１:高校３０!H44)</f>
        <v>0</v>
      </c>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f>SUM(高校１:高校３０!E45)</f>
        <v>0</v>
      </c>
      <c r="F45" s="99">
        <f>SUM(高校１:高校３０!F45)</f>
        <v>0</v>
      </c>
      <c r="G45" s="99">
        <f>SUM(高校１:高校３０!G45)</f>
        <v>0</v>
      </c>
      <c r="H45" s="99">
        <f>SUM(高校１:高校３０!H45)</f>
        <v>0</v>
      </c>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f>SUM(高校１:高校３０!E46)</f>
        <v>0</v>
      </c>
      <c r="F46" s="99">
        <f>SUM(高校１:高校３０!F46)</f>
        <v>0</v>
      </c>
      <c r="G46" s="99">
        <f>SUM(高校１:高校３０!G46)</f>
        <v>0</v>
      </c>
      <c r="H46" s="99">
        <f>SUM(高校１:高校３０!H46)</f>
        <v>0</v>
      </c>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f>SUM(高校１:高校３０!E47)</f>
        <v>0</v>
      </c>
      <c r="F47" s="99">
        <f>SUM(高校１:高校３０!F47)</f>
        <v>0</v>
      </c>
      <c r="G47" s="99">
        <f>SUM(高校１:高校３０!G47)</f>
        <v>0</v>
      </c>
      <c r="H47" s="99">
        <f>SUM(高校１:高校３０!H47)</f>
        <v>0</v>
      </c>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f>SUM(高校１:高校３０!E48)</f>
        <v>0</v>
      </c>
      <c r="F48" s="121">
        <f>SUM(高校１:高校３０!F48)</f>
        <v>0</v>
      </c>
      <c r="G48" s="121">
        <f>SUM(高校１:高校３０!G48)</f>
        <v>0</v>
      </c>
      <c r="H48" s="121">
        <f>SUM(高校１:高校３０!H48)</f>
        <v>0</v>
      </c>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f>SUM(高校１:高校３０!E49)</f>
        <v>0</v>
      </c>
      <c r="F49" s="105">
        <f>SUM(高校１:高校３０!F49)</f>
        <v>0</v>
      </c>
      <c r="G49" s="105">
        <f>SUM(高校１:高校３０!G49)</f>
        <v>0</v>
      </c>
      <c r="H49" s="105">
        <f>SUM(高校１:高校３０!H49)</f>
        <v>0</v>
      </c>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f>SUM(高校１:高校３０!E50)</f>
        <v>0</v>
      </c>
      <c r="F50" s="91">
        <f>SUM(高校１:高校３０!F50)</f>
        <v>0</v>
      </c>
      <c r="G50" s="91">
        <f>SUM(高校１:高校３０!G50)</f>
        <v>0</v>
      </c>
      <c r="H50" s="91">
        <f>SUM(高校１:高校３０!H50)</f>
        <v>0</v>
      </c>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f>SUM(高校１:高校３０!E51)</f>
        <v>0</v>
      </c>
      <c r="F51" s="105">
        <f>SUM(高校１:高校３０!F51)</f>
        <v>0</v>
      </c>
      <c r="G51" s="105">
        <f>SUM(高校１:高校３０!G51)</f>
        <v>0</v>
      </c>
      <c r="H51" s="105">
        <f>SUM(高校１:高校３０!H51)</f>
        <v>0</v>
      </c>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f>SUM(高校１:高校３０!E52)</f>
        <v>0</v>
      </c>
      <c r="F52" s="102">
        <f>SUM(高校１:高校３０!F52)</f>
        <v>0</v>
      </c>
      <c r="G52" s="102">
        <f>SUM(高校１:高校３０!G52)</f>
        <v>0</v>
      </c>
      <c r="H52" s="102">
        <f>SUM(高校１:高校３０!H52)</f>
        <v>0</v>
      </c>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f>SUM(高校１:高校３０!E53)</f>
        <v>0</v>
      </c>
      <c r="F53" s="105">
        <f>SUM(高校１:高校３０!F53)</f>
        <v>0</v>
      </c>
      <c r="G53" s="105">
        <f>SUM(高校１:高校３０!G53)</f>
        <v>0</v>
      </c>
      <c r="H53" s="105">
        <f>SUM(高校１:高校３０!H53)</f>
        <v>0</v>
      </c>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f>SUM(高校１:高校３０!E54)</f>
        <v>0</v>
      </c>
      <c r="F54" s="78">
        <f>SUM(高校１:高校３０!F54)</f>
        <v>0</v>
      </c>
      <c r="G54" s="78">
        <f>SUM(高校１:高校３０!G54)</f>
        <v>0</v>
      </c>
      <c r="H54" s="78">
        <f>SUM(高校１:高校３０!H54)</f>
        <v>0</v>
      </c>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f>SUM(高校１:高校３０!E55)</f>
        <v>0</v>
      </c>
      <c r="F55" s="91">
        <f>SUM(高校１:高校３０!F55)</f>
        <v>0</v>
      </c>
      <c r="G55" s="91">
        <f>SUM(高校１:高校３０!G55)</f>
        <v>0</v>
      </c>
      <c r="H55" s="91">
        <f>SUM(高校１:高校３０!H55)</f>
        <v>0</v>
      </c>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f>SUM(高校１:高校３０!E56)</f>
        <v>0</v>
      </c>
      <c r="F56" s="84">
        <f>SUM(高校１:高校３０!F56)</f>
        <v>0</v>
      </c>
      <c r="G56" s="84">
        <f>SUM(高校１:高校３０!G56)</f>
        <v>0</v>
      </c>
      <c r="H56" s="84">
        <f>SUM(高校１:高校３０!H56)</f>
        <v>0</v>
      </c>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f>SUM(高校１:高校３０!E57)</f>
        <v>0</v>
      </c>
      <c r="F57" s="91">
        <f>SUM(高校１:高校３０!F57)</f>
        <v>0</v>
      </c>
      <c r="G57" s="91">
        <f>SUM(高校１:高校３０!G57)</f>
        <v>0</v>
      </c>
      <c r="H57" s="91">
        <f>SUM(高校１:高校３０!H57)</f>
        <v>0</v>
      </c>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f>SUM(高校１:高校３０!E58)</f>
        <v>0</v>
      </c>
      <c r="F58" s="84">
        <f>SUM(高校１:高校３０!F58)</f>
        <v>0</v>
      </c>
      <c r="G58" s="84">
        <f>SUM(高校１:高校３０!G58)</f>
        <v>0</v>
      </c>
      <c r="H58" s="84">
        <f>SUM(高校１:高校３０!H58)</f>
        <v>0</v>
      </c>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f>SUM(高校１:高校３０!E59)</f>
        <v>0</v>
      </c>
      <c r="F59" s="91">
        <f>SUM(高校１:高校３０!F59)</f>
        <v>0</v>
      </c>
      <c r="G59" s="91">
        <f>SUM(高校１:高校３０!G59)</f>
        <v>0</v>
      </c>
      <c r="H59" s="91">
        <f>SUM(高校１:高校３０!H59)</f>
        <v>0</v>
      </c>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f>SUM(高校１:高校３０!E60)</f>
        <v>0</v>
      </c>
      <c r="F60" s="105">
        <f>SUM(高校１:高校３０!F60)</f>
        <v>0</v>
      </c>
      <c r="G60" s="105">
        <f>SUM(高校１:高校３０!G60)</f>
        <v>0</v>
      </c>
      <c r="H60" s="105">
        <f>SUM(高校１:高校３０!H60)</f>
        <v>0</v>
      </c>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f>SUM(高校１:高校３０!E61)</f>
        <v>0</v>
      </c>
      <c r="F61" s="78">
        <f>SUM(高校１:高校３０!F61)</f>
        <v>0</v>
      </c>
      <c r="G61" s="78">
        <f>SUM(高校１:高校３０!G61)</f>
        <v>0</v>
      </c>
      <c r="H61" s="78">
        <f>SUM(高校１:高校３０!H61)</f>
        <v>0</v>
      </c>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f>SUM(高校１:高校３０!E62)</f>
        <v>0</v>
      </c>
      <c r="F62" s="91">
        <f>SUM(高校１:高校３０!F62)</f>
        <v>0</v>
      </c>
      <c r="G62" s="91">
        <f>SUM(高校１:高校３０!G62)</f>
        <v>0</v>
      </c>
      <c r="H62" s="91">
        <f>SUM(高校１:高校３０!H62)</f>
        <v>0</v>
      </c>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f>SUM(高校１:高校３０!E63)</f>
        <v>0</v>
      </c>
      <c r="F63" s="121">
        <f>SUM(高校１:高校３０!F63)</f>
        <v>0</v>
      </c>
      <c r="G63" s="121">
        <f>SUM(高校１:高校３０!G63)</f>
        <v>0</v>
      </c>
      <c r="H63" s="121">
        <f>SUM(高校１:高校３０!H63)</f>
        <v>0</v>
      </c>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f>SUM(高校１:高校３０!E64)</f>
        <v>0</v>
      </c>
      <c r="F64" s="78">
        <f>SUM(高校１:高校３０!F64)</f>
        <v>0</v>
      </c>
      <c r="G64" s="78">
        <f>SUM(高校１:高校３０!G64)</f>
        <v>0</v>
      </c>
      <c r="H64" s="78">
        <f>SUM(高校１:高校３０!H64)</f>
        <v>0</v>
      </c>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f>SUM(高校１:高校３０!E65)</f>
        <v>0</v>
      </c>
      <c r="F65" s="121">
        <f>SUM(高校１:高校３０!F65)</f>
        <v>0</v>
      </c>
      <c r="G65" s="121">
        <f>SUM(高校１:高校３０!G65)</f>
        <v>0</v>
      </c>
      <c r="H65" s="121">
        <f>SUM(高校１:高校３０!H65)</f>
        <v>0</v>
      </c>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f>SUM(高校１:高校３０!E66)</f>
        <v>0</v>
      </c>
      <c r="F66" s="78">
        <f>SUM(高校１:高校３０!F66)</f>
        <v>0</v>
      </c>
      <c r="G66" s="78">
        <f>SUM(高校１:高校３０!G66)</f>
        <v>0</v>
      </c>
      <c r="H66" s="78">
        <f>SUM(高校１:高校３０!H66)</f>
        <v>0</v>
      </c>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f>SUM(高校１:高校３０!E67)</f>
        <v>0</v>
      </c>
      <c r="F67" s="91">
        <f>SUM(高校１:高校３０!F67)</f>
        <v>0</v>
      </c>
      <c r="G67" s="91">
        <f>SUM(高校１:高校３０!G67)</f>
        <v>0</v>
      </c>
      <c r="H67" s="91">
        <f>SUM(高校１:高校３０!H67)</f>
        <v>0</v>
      </c>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f>SUM(高校１:高校３０!E68)</f>
        <v>0</v>
      </c>
      <c r="F68" s="121">
        <f>SUM(高校１:高校３０!F68)</f>
        <v>0</v>
      </c>
      <c r="G68" s="121">
        <f>SUM(高校１:高校３０!G68)</f>
        <v>0</v>
      </c>
      <c r="H68" s="121">
        <f>SUM(高校１:高校３０!H68)</f>
        <v>0</v>
      </c>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f>SUM(高校１:高校３０!E69)</f>
        <v>0</v>
      </c>
      <c r="F69" s="78">
        <f>SUM(高校１:高校３０!F69)</f>
        <v>0</v>
      </c>
      <c r="G69" s="78">
        <f>SUM(高校１:高校３０!G69)</f>
        <v>0</v>
      </c>
      <c r="H69" s="78">
        <f>SUM(高校１:高校３０!H69)</f>
        <v>0</v>
      </c>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f>SUM(高校１:高校３０!E70)</f>
        <v>0</v>
      </c>
      <c r="F70" s="99">
        <f>SUM(高校１:高校３０!F70)</f>
        <v>0</v>
      </c>
      <c r="G70" s="99">
        <f>SUM(高校１:高校３０!G70)</f>
        <v>0</v>
      </c>
      <c r="H70" s="99">
        <f>SUM(高校１:高校３０!H70)</f>
        <v>0</v>
      </c>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f>SUM(高校１:高校３０!E71)</f>
        <v>0</v>
      </c>
      <c r="F71" s="91">
        <f>SUM(高校１:高校３０!F71)</f>
        <v>0</v>
      </c>
      <c r="G71" s="91">
        <f>SUM(高校１:高校３０!G71)</f>
        <v>0</v>
      </c>
      <c r="H71" s="91">
        <f>SUM(高校１:高校３０!H71)</f>
        <v>0</v>
      </c>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f>SUM(高校１:高校３０!E72)</f>
        <v>0</v>
      </c>
      <c r="F72" s="128">
        <f>SUM(高校１:高校３０!F72)</f>
        <v>0</v>
      </c>
      <c r="G72" s="128">
        <f>SUM(高校１:高校３０!G72)</f>
        <v>0</v>
      </c>
      <c r="H72" s="128">
        <f>SUM(高校１:高校３０!H72)</f>
        <v>0</v>
      </c>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f>SUM(高校１:高校３０!E73)</f>
        <v>0</v>
      </c>
      <c r="F73" s="128">
        <f>SUM(高校１:高校３０!F73)</f>
        <v>0</v>
      </c>
      <c r="G73" s="128">
        <f>SUM(高校１:高校３０!G73)</f>
        <v>0</v>
      </c>
      <c r="H73" s="128">
        <f>SUM(高校１:高校３０!H73)</f>
        <v>0</v>
      </c>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f>SUM(高校１:高校３０!E74)</f>
        <v>0</v>
      </c>
      <c r="F74" s="78">
        <f>SUM(高校１:高校３０!F74)</f>
        <v>0</v>
      </c>
      <c r="G74" s="78">
        <f>SUM(高校１:高校３０!G74)</f>
        <v>0</v>
      </c>
      <c r="H74" s="78">
        <f>SUM(高校１:高校３０!H74)</f>
        <v>0</v>
      </c>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f>SUM(高校１:高校３０!E75)</f>
        <v>0</v>
      </c>
      <c r="F75" s="121">
        <f>SUM(高校１:高校３０!F75)</f>
        <v>0</v>
      </c>
      <c r="G75" s="121">
        <f>SUM(高校１:高校３０!G75)</f>
        <v>0</v>
      </c>
      <c r="H75" s="121">
        <f>SUM(高校１:高校３０!H75)</f>
        <v>0</v>
      </c>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f>SUM(高校１:高校３０!E76)</f>
        <v>0</v>
      </c>
      <c r="F76" s="78">
        <f>SUM(高校１:高校３０!F76)</f>
        <v>0</v>
      </c>
      <c r="G76" s="78">
        <f>SUM(高校１:高校３０!G76)</f>
        <v>0</v>
      </c>
      <c r="H76" s="78">
        <f>SUM(高校１:高校３０!H76)</f>
        <v>0</v>
      </c>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f>SUM(高校１:高校３０!E77)</f>
        <v>0</v>
      </c>
      <c r="F77" s="105">
        <f>SUM(高校１:高校３０!F77)</f>
        <v>0</v>
      </c>
      <c r="G77" s="105">
        <f>SUM(高校１:高校３０!G77)</f>
        <v>0</v>
      </c>
      <c r="H77" s="105">
        <f>SUM(高校１:高校３０!H77)</f>
        <v>0</v>
      </c>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f>SUM(高校１:高校３０!E78)</f>
        <v>0</v>
      </c>
      <c r="F78" s="105">
        <f>SUM(高校１:高校３０!F78)</f>
        <v>0</v>
      </c>
      <c r="G78" s="105">
        <f>SUM(高校１:高校３０!G78)</f>
        <v>0</v>
      </c>
      <c r="H78" s="105">
        <f>SUM(高校１:高校３０!H78)</f>
        <v>0</v>
      </c>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f>SUM(高校１:高校３０!E79)</f>
        <v>0</v>
      </c>
      <c r="F79" s="91">
        <f>SUM(高校１:高校３０!F79)</f>
        <v>0</v>
      </c>
      <c r="G79" s="91">
        <f>SUM(高校１:高校３０!G79)</f>
        <v>0</v>
      </c>
      <c r="H79" s="91">
        <f>SUM(高校１:高校３０!H79)</f>
        <v>0</v>
      </c>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f>SUM(高校１:高校３０!E80)</f>
        <v>0</v>
      </c>
      <c r="F80" s="105">
        <f>SUM(高校１:高校３０!F80)</f>
        <v>0</v>
      </c>
      <c r="G80" s="105">
        <f>SUM(高校１:高校３０!G80)</f>
        <v>0</v>
      </c>
      <c r="H80" s="105">
        <f>SUM(高校１:高校３０!H80)</f>
        <v>0</v>
      </c>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f>SUM(高校１:高校３０!E81)</f>
        <v>0</v>
      </c>
      <c r="F81" s="105">
        <f>SUM(高校１:高校３０!F81)</f>
        <v>0</v>
      </c>
      <c r="G81" s="105">
        <f>SUM(高校１:高校３０!G81)</f>
        <v>0</v>
      </c>
      <c r="H81" s="105">
        <f>SUM(高校１:高校３０!H81)</f>
        <v>0</v>
      </c>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f>SUM(高校１:高校３０!E82)</f>
        <v>0</v>
      </c>
      <c r="F82" s="99">
        <f>SUM(高校１:高校３０!F82)</f>
        <v>0</v>
      </c>
      <c r="G82" s="99">
        <f>SUM(高校１:高校３０!G82)</f>
        <v>0</v>
      </c>
      <c r="H82" s="99">
        <f>SUM(高校１:高校３０!H82)</f>
        <v>0</v>
      </c>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f>SUM(高校１:高校３０!E83)</f>
        <v>0</v>
      </c>
      <c r="F83" s="99">
        <f>SUM(高校１:高校３０!F83)</f>
        <v>0</v>
      </c>
      <c r="G83" s="99">
        <f>SUM(高校１:高校３０!G83)</f>
        <v>0</v>
      </c>
      <c r="H83" s="99">
        <f>SUM(高校１:高校３０!H83)</f>
        <v>0</v>
      </c>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f>SUM(高校１:高校３０!E84)</f>
        <v>0</v>
      </c>
      <c r="F84" s="99">
        <f>SUM(高校１:高校３０!F84)</f>
        <v>0</v>
      </c>
      <c r="G84" s="99">
        <f>SUM(高校１:高校３０!G84)</f>
        <v>0</v>
      </c>
      <c r="H84" s="99">
        <f>SUM(高校１:高校３０!H84)</f>
        <v>0</v>
      </c>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f>SUM(高校１:高校３０!E85)</f>
        <v>0</v>
      </c>
      <c r="F85" s="78">
        <f>SUM(高校１:高校３０!F85)</f>
        <v>0</v>
      </c>
      <c r="G85" s="78">
        <f>SUM(高校１:高校３０!G85)</f>
        <v>0</v>
      </c>
      <c r="H85" s="78">
        <f>SUM(高校１:高校３０!H85)</f>
        <v>0</v>
      </c>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f>SUM(高校１:高校３０!E86)</f>
        <v>0</v>
      </c>
      <c r="F86" s="102">
        <f>SUM(高校１:高校３０!F86)</f>
        <v>0</v>
      </c>
      <c r="G86" s="102">
        <f>SUM(高校１:高校３０!G86)</f>
        <v>0</v>
      </c>
      <c r="H86" s="102">
        <f>SUM(高校１:高校３０!H86)</f>
        <v>0</v>
      </c>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f>SUM(高校１:高校３０!E91)</f>
        <v>0</v>
      </c>
      <c r="F91" s="78">
        <f>SUM(高校１:高校３０!F91)</f>
        <v>0</v>
      </c>
      <c r="G91" s="78">
        <f>SUM(高校１:高校３０!G91)</f>
        <v>0</v>
      </c>
      <c r="H91" s="78">
        <f>SUM(高校１:高校３０!H91)</f>
        <v>0</v>
      </c>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f>SUM(高校１:高校３０!E92)</f>
        <v>0</v>
      </c>
      <c r="F92" s="91">
        <f>SUM(高校１:高校３０!F92)</f>
        <v>0</v>
      </c>
      <c r="G92" s="91">
        <f>SUM(高校１:高校３０!G92)</f>
        <v>0</v>
      </c>
      <c r="H92" s="91">
        <f>SUM(高校１:高校３０!H92)</f>
        <v>0</v>
      </c>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f>SUM(高校１:高校３０!E93)</f>
        <v>0</v>
      </c>
      <c r="F93" s="121">
        <f>SUM(高校１:高校３０!F93)</f>
        <v>0</v>
      </c>
      <c r="G93" s="121">
        <f>SUM(高校１:高校３０!G93)</f>
        <v>0</v>
      </c>
      <c r="H93" s="121">
        <f>SUM(高校１:高校３０!H93)</f>
        <v>0</v>
      </c>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f>SUM(高校１:高校３０!E94)</f>
        <v>0</v>
      </c>
      <c r="F94" s="105">
        <f>SUM(高校１:高校３０!F94)</f>
        <v>0</v>
      </c>
      <c r="G94" s="105">
        <f>SUM(高校１:高校３０!G94)</f>
        <v>0</v>
      </c>
      <c r="H94" s="105">
        <f>SUM(高校１:高校３０!H94)</f>
        <v>0</v>
      </c>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f>SUM(高校１:高校３０!E95)</f>
        <v>0</v>
      </c>
      <c r="F95" s="91">
        <f>SUM(高校１:高校３０!F95)</f>
        <v>0</v>
      </c>
      <c r="G95" s="91">
        <f>SUM(高校１:高校３０!G95)</f>
        <v>0</v>
      </c>
      <c r="H95" s="91">
        <f>SUM(高校１:高校３０!H95)</f>
        <v>0</v>
      </c>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f>SUM(高校１:高校３０!E96)</f>
        <v>0</v>
      </c>
      <c r="F96" s="105">
        <f>SUM(高校１:高校３０!F96)</f>
        <v>0</v>
      </c>
      <c r="G96" s="105">
        <f>SUM(高校１:高校３０!G96)</f>
        <v>0</v>
      </c>
      <c r="H96" s="105">
        <f>SUM(高校１:高校３０!H96)</f>
        <v>0</v>
      </c>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f>SUM(高校１:高校３０!E97)</f>
        <v>0</v>
      </c>
      <c r="F97" s="78">
        <f>SUM(高校１:高校３０!F97)</f>
        <v>0</v>
      </c>
      <c r="G97" s="78">
        <f>SUM(高校１:高校３０!G97)</f>
        <v>0</v>
      </c>
      <c r="H97" s="78">
        <f>SUM(高校１:高校３０!H97)</f>
        <v>0</v>
      </c>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f>SUM(高校１:高校３０!E98)</f>
        <v>0</v>
      </c>
      <c r="F98" s="78">
        <f>SUM(高校１:高校３０!F98)</f>
        <v>0</v>
      </c>
      <c r="G98" s="78">
        <f>SUM(高校１:高校３０!G98)</f>
        <v>0</v>
      </c>
      <c r="H98" s="78">
        <f>SUM(高校１:高校３０!H98)</f>
        <v>0</v>
      </c>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f>SUM(高校１:高校３０!E99)</f>
        <v>0</v>
      </c>
      <c r="F99" s="99">
        <f>SUM(高校１:高校３０!F99)</f>
        <v>0</v>
      </c>
      <c r="G99" s="99">
        <f>SUM(高校１:高校３０!G99)</f>
        <v>0</v>
      </c>
      <c r="H99" s="99">
        <f>SUM(高校１:高校３０!H99)</f>
        <v>0</v>
      </c>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f>SUM(高校１:高校３０!E100)</f>
        <v>0</v>
      </c>
      <c r="F100" s="91">
        <f>SUM(高校１:高校３０!F100)</f>
        <v>0</v>
      </c>
      <c r="G100" s="91">
        <f>SUM(高校１:高校３０!G100)</f>
        <v>0</v>
      </c>
      <c r="H100" s="91">
        <f>SUM(高校１:高校３０!H100)</f>
        <v>0</v>
      </c>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f>SUM(高校１:高校３０!E101)</f>
        <v>0</v>
      </c>
      <c r="F101" s="78">
        <f>SUM(高校１:高校３０!F101)</f>
        <v>0</v>
      </c>
      <c r="G101" s="78">
        <f>SUM(高校１:高校３０!G101)</f>
        <v>0</v>
      </c>
      <c r="H101" s="78">
        <f>SUM(高校１:高校３０!H101)</f>
        <v>0</v>
      </c>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f>SUM(高校１:高校３０!E102)</f>
        <v>0</v>
      </c>
      <c r="F102" s="84">
        <f>SUM(高校１:高校３０!F102)</f>
        <v>0</v>
      </c>
      <c r="G102" s="84">
        <f>SUM(高校１:高校３０!G102)</f>
        <v>0</v>
      </c>
      <c r="H102" s="84">
        <f>SUM(高校１:高校３０!H102)</f>
        <v>0</v>
      </c>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f>SUM(高校１:高校３０!E103)</f>
        <v>0</v>
      </c>
      <c r="F103" s="91">
        <f>SUM(高校１:高校３０!F103)</f>
        <v>0</v>
      </c>
      <c r="G103" s="91">
        <f>SUM(高校１:高校３０!G103)</f>
        <v>0</v>
      </c>
      <c r="H103" s="91">
        <f>SUM(高校１:高校３０!H103)</f>
        <v>0</v>
      </c>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f>SUM(高校１:高校３０!E104)</f>
        <v>0</v>
      </c>
      <c r="F104" s="91">
        <f>SUM(高校１:高校３０!F104)</f>
        <v>0</v>
      </c>
      <c r="G104" s="91">
        <f>SUM(高校１:高校３０!G104)</f>
        <v>0</v>
      </c>
      <c r="H104" s="91">
        <f>SUM(高校１:高校３０!H104)</f>
        <v>0</v>
      </c>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f>SUM(高校１:高校３０!E105)</f>
        <v>0</v>
      </c>
      <c r="F105" s="91">
        <f>SUM(高校１:高校３０!F105)</f>
        <v>0</v>
      </c>
      <c r="G105" s="91">
        <f>SUM(高校１:高校３０!G105)</f>
        <v>0</v>
      </c>
      <c r="H105" s="91">
        <f>SUM(高校１:高校３０!H105)</f>
        <v>0</v>
      </c>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f>SUM(高校１:高校３０!E106)</f>
        <v>0</v>
      </c>
      <c r="F106" s="78">
        <f>SUM(高校１:高校３０!F106)</f>
        <v>0</v>
      </c>
      <c r="G106" s="78">
        <f>SUM(高校１:高校３０!G106)</f>
        <v>0</v>
      </c>
      <c r="H106" s="78">
        <f>SUM(高校１:高校３０!H106)</f>
        <v>0</v>
      </c>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f>SUM(高校１:高校３０!E107)</f>
        <v>0</v>
      </c>
      <c r="F107" s="91">
        <f>SUM(高校１:高校３０!F107)</f>
        <v>0</v>
      </c>
      <c r="G107" s="91">
        <f>SUM(高校１:高校３０!G107)</f>
        <v>0</v>
      </c>
      <c r="H107" s="91">
        <f>SUM(高校１:高校３０!H107)</f>
        <v>0</v>
      </c>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f>SUM(高校１:高校３０!E108)</f>
        <v>0</v>
      </c>
      <c r="F108" s="121">
        <f>SUM(高校１:高校３０!F108)</f>
        <v>0</v>
      </c>
      <c r="G108" s="121">
        <f>SUM(高校１:高校３０!G108)</f>
        <v>0</v>
      </c>
      <c r="H108" s="121">
        <f>SUM(高校１:高校３０!H108)</f>
        <v>0</v>
      </c>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f>SUM(高校１:高校３０!E109)</f>
        <v>0</v>
      </c>
      <c r="F109" s="78">
        <f>SUM(高校１:高校３０!F109)</f>
        <v>0</v>
      </c>
      <c r="G109" s="78">
        <f>SUM(高校１:高校３０!G109)</f>
        <v>0</v>
      </c>
      <c r="H109" s="78">
        <f>SUM(高校１:高校３０!H109)</f>
        <v>0</v>
      </c>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f>SUM(高校１:高校３０!E110)</f>
        <v>0</v>
      </c>
      <c r="F110" s="78">
        <f>SUM(高校１:高校３０!F110)</f>
        <v>0</v>
      </c>
      <c r="G110" s="78">
        <f>SUM(高校１:高校３０!G110)</f>
        <v>0</v>
      </c>
      <c r="H110" s="78">
        <f>SUM(高校１:高校３０!H110)</f>
        <v>0</v>
      </c>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f>SUM(高校１:高校３０!E111)</f>
        <v>0</v>
      </c>
      <c r="F111" s="91">
        <f>SUM(高校１:高校３０!F111)</f>
        <v>0</v>
      </c>
      <c r="G111" s="91">
        <f>SUM(高校１:高校３０!G111)</f>
        <v>0</v>
      </c>
      <c r="H111" s="91">
        <f>SUM(高校１:高校３０!H111)</f>
        <v>0</v>
      </c>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f>SUM(高校１:高校３０!E112)</f>
        <v>0</v>
      </c>
      <c r="F112" s="91">
        <f>SUM(高校１:高校３０!F112)</f>
        <v>0</v>
      </c>
      <c r="G112" s="91">
        <f>SUM(高校１:高校３０!G112)</f>
        <v>0</v>
      </c>
      <c r="H112" s="91">
        <f>SUM(高校１:高校３０!H112)</f>
        <v>0</v>
      </c>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f>SUM(高校１:高校３０!E113)</f>
        <v>0</v>
      </c>
      <c r="F113" s="91">
        <f>SUM(高校１:高校３０!F113)</f>
        <v>0</v>
      </c>
      <c r="G113" s="91">
        <f>SUM(高校１:高校３０!G113)</f>
        <v>0</v>
      </c>
      <c r="H113" s="91">
        <f>SUM(高校１:高校３０!H113)</f>
        <v>0</v>
      </c>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f>SUM(高校１:高校３０!E114)</f>
        <v>0</v>
      </c>
      <c r="F114" s="121">
        <f>SUM(高校１:高校３０!F114)</f>
        <v>0</v>
      </c>
      <c r="G114" s="121">
        <f>SUM(高校１:高校３０!G114)</f>
        <v>0</v>
      </c>
      <c r="H114" s="121">
        <f>SUM(高校１:高校３０!H114)</f>
        <v>0</v>
      </c>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f>SUM(高校１:高校３０!E115)</f>
        <v>0</v>
      </c>
      <c r="F115" s="78">
        <f>SUM(高校１:高校３０!F115)</f>
        <v>0</v>
      </c>
      <c r="G115" s="78">
        <f>SUM(高校１:高校３０!G115)</f>
        <v>0</v>
      </c>
      <c r="H115" s="78">
        <f>SUM(高校１:高校３０!H115)</f>
        <v>0</v>
      </c>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f>SUM(高校１:高校３０!E116)</f>
        <v>0</v>
      </c>
      <c r="F116" s="91">
        <f>SUM(高校１:高校３０!F116)</f>
        <v>0</v>
      </c>
      <c r="G116" s="91">
        <f>SUM(高校１:高校３０!G116)</f>
        <v>0</v>
      </c>
      <c r="H116" s="91">
        <f>SUM(高校１:高校３０!H116)</f>
        <v>0</v>
      </c>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f>SUM(高校１:高校３０!E117)</f>
        <v>0</v>
      </c>
      <c r="F117" s="99">
        <f>SUM(高校１:高校３０!F117)</f>
        <v>0</v>
      </c>
      <c r="G117" s="99">
        <f>SUM(高校１:高校３０!G117)</f>
        <v>0</v>
      </c>
      <c r="H117" s="99">
        <f>SUM(高校１:高校３０!H117)</f>
        <v>0</v>
      </c>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f>SUM(高校１:高校３０!E118)</f>
        <v>0</v>
      </c>
      <c r="F118" s="78">
        <f>SUM(高校１:高校３０!F118)</f>
        <v>0</v>
      </c>
      <c r="G118" s="78">
        <f>SUM(高校１:高校３０!G118)</f>
        <v>0</v>
      </c>
      <c r="H118" s="78">
        <f>SUM(高校１:高校３０!H118)</f>
        <v>0</v>
      </c>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f>SUM(高校１:高校３０!E119)</f>
        <v>0</v>
      </c>
      <c r="F119" s="91">
        <f>SUM(高校１:高校３０!F119)</f>
        <v>0</v>
      </c>
      <c r="G119" s="91">
        <f>SUM(高校１:高校３０!G119)</f>
        <v>0</v>
      </c>
      <c r="H119" s="91">
        <f>SUM(高校１:高校３０!H119)</f>
        <v>0</v>
      </c>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f>SUM(高校１:高校３０!E120)</f>
        <v>0</v>
      </c>
      <c r="F120" s="91">
        <f>SUM(高校１:高校３０!F120)</f>
        <v>0</v>
      </c>
      <c r="G120" s="91">
        <f>SUM(高校１:高校３０!G120)</f>
        <v>0</v>
      </c>
      <c r="H120" s="91">
        <f>SUM(高校１:高校３０!H120)</f>
        <v>0</v>
      </c>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f>SUM(高校１:高校３０!E121)</f>
        <v>0</v>
      </c>
      <c r="F121" s="99">
        <f>SUM(高校１:高校３０!F121)</f>
        <v>0</v>
      </c>
      <c r="G121" s="99">
        <f>SUM(高校１:高校３０!G121)</f>
        <v>0</v>
      </c>
      <c r="H121" s="99">
        <f>SUM(高校１:高校３０!H121)</f>
        <v>0</v>
      </c>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f>SUM(高校１:高校３０!E127)</f>
        <v>0</v>
      </c>
      <c r="F127" s="78">
        <f>SUM(高校１:高校３０!F127)</f>
        <v>0</v>
      </c>
      <c r="G127" s="78">
        <f>SUM(高校１:高校３０!G127)</f>
        <v>0</v>
      </c>
      <c r="H127" s="78">
        <f>SUM(高校１:高校３０!H127)</f>
        <v>0</v>
      </c>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f>SUM(高校１:高校３０!E128)</f>
        <v>0</v>
      </c>
      <c r="F128" s="121">
        <f>SUM(高校１:高校３０!F128)</f>
        <v>0</v>
      </c>
      <c r="G128" s="121">
        <f>SUM(高校１:高校３０!G128)</f>
        <v>0</v>
      </c>
      <c r="H128" s="121">
        <f>SUM(高校１:高校３０!H128)</f>
        <v>0</v>
      </c>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f>SUM(高校１:高校３０!E129)</f>
        <v>0</v>
      </c>
      <c r="F129" s="91">
        <f>SUM(高校１:高校３０!F129)</f>
        <v>0</v>
      </c>
      <c r="G129" s="91">
        <f>SUM(高校１:高校３０!G129)</f>
        <v>0</v>
      </c>
      <c r="H129" s="91">
        <f>SUM(高校１:高校３０!H129)</f>
        <v>0</v>
      </c>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f>SUM(高校１:高校３０!E130)</f>
        <v>0</v>
      </c>
      <c r="F130" s="91">
        <f>SUM(高校１:高校３０!F130)</f>
        <v>0</v>
      </c>
      <c r="G130" s="91">
        <f>SUM(高校１:高校３０!G130)</f>
        <v>0</v>
      </c>
      <c r="H130" s="91">
        <f>SUM(高校１:高校３０!H130)</f>
        <v>0</v>
      </c>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f>SUM(高校１:高校３０!E131)</f>
        <v>0</v>
      </c>
      <c r="F131" s="91">
        <f>SUM(高校１:高校３０!F131)</f>
        <v>0</v>
      </c>
      <c r="G131" s="91">
        <f>SUM(高校１:高校３０!G131)</f>
        <v>0</v>
      </c>
      <c r="H131" s="91">
        <f>SUM(高校１:高校３０!H131)</f>
        <v>0</v>
      </c>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f>SUM(高校１:高校３０!E132)</f>
        <v>0</v>
      </c>
      <c r="F132" s="91">
        <f>SUM(高校１:高校３０!F132)</f>
        <v>0</v>
      </c>
      <c r="G132" s="91">
        <f>SUM(高校１:高校３０!G132)</f>
        <v>0</v>
      </c>
      <c r="H132" s="91">
        <f>SUM(高校１:高校３０!H132)</f>
        <v>0</v>
      </c>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f>SUM(高校１:高校３０!E133)</f>
        <v>0</v>
      </c>
      <c r="F133" s="121">
        <f>SUM(高校１:高校３０!F133)</f>
        <v>0</v>
      </c>
      <c r="G133" s="121">
        <f>SUM(高校１:高校３０!G133)</f>
        <v>0</v>
      </c>
      <c r="H133" s="121">
        <f>SUM(高校１:高校３０!H133)</f>
        <v>0</v>
      </c>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f>SUM(高校１:高校３０!E134)</f>
        <v>0</v>
      </c>
      <c r="F134" s="102">
        <f>SUM(高校１:高校３０!F134)</f>
        <v>0</v>
      </c>
      <c r="G134" s="102">
        <f>SUM(高校１:高校３０!G134)</f>
        <v>0</v>
      </c>
      <c r="H134" s="102">
        <f>SUM(高校１:高校３０!H134)</f>
        <v>0</v>
      </c>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f>SUM(高校１:高校３０!E135)</f>
        <v>0</v>
      </c>
      <c r="F135" s="102">
        <f>SUM(高校１:高校３０!F135)</f>
        <v>0</v>
      </c>
      <c r="G135" s="102">
        <f>SUM(高校１:高校３０!G135)</f>
        <v>0</v>
      </c>
      <c r="H135" s="102">
        <f>SUM(高校１:高校３０!H135)</f>
        <v>0</v>
      </c>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f>SUM(高校１:高校３０!E136)</f>
        <v>0</v>
      </c>
      <c r="F136" s="102">
        <f>SUM(高校１:高校３０!F136)</f>
        <v>0</v>
      </c>
      <c r="G136" s="102">
        <f>SUM(高校１:高校３０!G136)</f>
        <v>0</v>
      </c>
      <c r="H136" s="102">
        <f>SUM(高校１:高校３０!H136)</f>
        <v>0</v>
      </c>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f>SUM(高校１:高校３０!E137)</f>
        <v>0</v>
      </c>
      <c r="F137" s="102">
        <f>SUM(高校１:高校３０!F137)</f>
        <v>0</v>
      </c>
      <c r="G137" s="102">
        <f>SUM(高校１:高校３０!G137)</f>
        <v>0</v>
      </c>
      <c r="H137" s="102">
        <f>SUM(高校１:高校３０!H137)</f>
        <v>0</v>
      </c>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f>SUM(高校１:高校３０!E138)</f>
        <v>0</v>
      </c>
      <c r="F138" s="84">
        <f>SUM(高校１:高校３０!F138)</f>
        <v>0</v>
      </c>
      <c r="G138" s="84">
        <f>SUM(高校１:高校３０!G138)</f>
        <v>0</v>
      </c>
      <c r="H138" s="84">
        <f>SUM(高校１:高校３０!H138)</f>
        <v>0</v>
      </c>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f>SUM(高校１:高校３０!E139)</f>
        <v>0</v>
      </c>
      <c r="F139" s="91">
        <f>SUM(高校１:高校３０!F139)</f>
        <v>0</v>
      </c>
      <c r="G139" s="91">
        <f>SUM(高校１:高校３０!G139)</f>
        <v>0</v>
      </c>
      <c r="H139" s="91">
        <f>SUM(高校１:高校３０!H139)</f>
        <v>0</v>
      </c>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f>SUM(高校１:高校３０!E140)</f>
        <v>0</v>
      </c>
      <c r="F140" s="121">
        <f>SUM(高校１:高校３０!F140)</f>
        <v>0</v>
      </c>
      <c r="G140" s="121">
        <f>SUM(高校１:高校３０!G140)</f>
        <v>0</v>
      </c>
      <c r="H140" s="121">
        <f>SUM(高校１:高校３０!H140)</f>
        <v>0</v>
      </c>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f>SUM(高校１:高校３０!E141)</f>
        <v>0</v>
      </c>
      <c r="F141" s="78">
        <f>SUM(高校１:高校３０!F141)</f>
        <v>0</v>
      </c>
      <c r="G141" s="78">
        <f>SUM(高校１:高校３０!G141)</f>
        <v>0</v>
      </c>
      <c r="H141" s="78">
        <f>SUM(高校１:高校３０!H141)</f>
        <v>0</v>
      </c>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f>SUM(高校１:高校３０!E142)</f>
        <v>0</v>
      </c>
      <c r="F142" s="84">
        <f>SUM(高校１:高校３０!F142)</f>
        <v>0</v>
      </c>
      <c r="G142" s="84">
        <f>SUM(高校１:高校３０!G142)</f>
        <v>0</v>
      </c>
      <c r="H142" s="84">
        <f>SUM(高校１:高校３０!H142)</f>
        <v>0</v>
      </c>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f>SUM(高校１:高校３０!E143)</f>
        <v>0</v>
      </c>
      <c r="F143" s="78">
        <f>SUM(高校１:高校３０!F143)</f>
        <v>0</v>
      </c>
      <c r="G143" s="78">
        <f>SUM(高校１:高校３０!G143)</f>
        <v>0</v>
      </c>
      <c r="H143" s="78">
        <f>SUM(高校１:高校３０!H143)</f>
        <v>0</v>
      </c>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f>SUM(高校１:高校３０!E144)</f>
        <v>0</v>
      </c>
      <c r="F144" s="99">
        <f>SUM(高校１:高校３０!F144)</f>
        <v>0</v>
      </c>
      <c r="G144" s="99">
        <f>SUM(高校１:高校３０!G144)</f>
        <v>0</v>
      </c>
      <c r="H144" s="99">
        <f>SUM(高校１:高校３０!H144)</f>
        <v>0</v>
      </c>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f>SUM(高校１:高校３０!E145)</f>
        <v>0</v>
      </c>
      <c r="F145" s="121">
        <f>SUM(高校１:高校３０!F145)</f>
        <v>0</v>
      </c>
      <c r="G145" s="121">
        <f>SUM(高校１:高校３０!G145)</f>
        <v>0</v>
      </c>
      <c r="H145" s="121">
        <f>SUM(高校１:高校３０!H145)</f>
        <v>0</v>
      </c>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f>SUM(高校１:高校３０!E146)</f>
        <v>0</v>
      </c>
      <c r="F146" s="84">
        <f>SUM(高校１:高校３０!F146)</f>
        <v>0</v>
      </c>
      <c r="G146" s="84">
        <f>SUM(高校１:高校３０!G146)</f>
        <v>0</v>
      </c>
      <c r="H146" s="84">
        <f>SUM(高校１:高校３０!H146)</f>
        <v>0</v>
      </c>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f>SUM(高校１:高校３０!E147)</f>
        <v>0</v>
      </c>
      <c r="F147" s="91">
        <f>SUM(高校１:高校３０!F147)</f>
        <v>0</v>
      </c>
      <c r="G147" s="91">
        <f>SUM(高校１:高校３０!G147)</f>
        <v>0</v>
      </c>
      <c r="H147" s="91">
        <f>SUM(高校１:高校３０!H147)</f>
        <v>0</v>
      </c>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f>SUM(高校１:高校３０!E148)</f>
        <v>0</v>
      </c>
      <c r="F148" s="91">
        <f>SUM(高校１:高校３０!F148)</f>
        <v>0</v>
      </c>
      <c r="G148" s="91">
        <f>SUM(高校１:高校３０!G148)</f>
        <v>0</v>
      </c>
      <c r="H148" s="91">
        <f>SUM(高校１:高校３０!H148)</f>
        <v>0</v>
      </c>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f>SUM(高校１:高校３０!E149)</f>
        <v>0</v>
      </c>
      <c r="F149" s="99">
        <f>SUM(高校１:高校３０!F149)</f>
        <v>0</v>
      </c>
      <c r="G149" s="99">
        <f>SUM(高校１:高校３０!G149)</f>
        <v>0</v>
      </c>
      <c r="H149" s="99">
        <f>SUM(高校１:高校３０!H149)</f>
        <v>0</v>
      </c>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f>SUM(高校１:高校３０!E150)</f>
        <v>0</v>
      </c>
      <c r="F150" s="91">
        <f>SUM(高校１:高校３０!F150)</f>
        <v>0</v>
      </c>
      <c r="G150" s="91">
        <f>SUM(高校１:高校３０!G150)</f>
        <v>0</v>
      </c>
      <c r="H150" s="91">
        <f>SUM(高校１:高校３０!H150)</f>
        <v>0</v>
      </c>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f>SUM(高校１:高校３０!E151)</f>
        <v>0</v>
      </c>
      <c r="F151" s="91">
        <f>SUM(高校１:高校３０!F151)</f>
        <v>0</v>
      </c>
      <c r="G151" s="91">
        <f>SUM(高校１:高校３０!G151)</f>
        <v>0</v>
      </c>
      <c r="H151" s="91">
        <f>SUM(高校１:高校３０!H151)</f>
        <v>0</v>
      </c>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f>SUM(高校１:高校３０!E152)</f>
        <v>0</v>
      </c>
      <c r="F152" s="84">
        <f>SUM(高校１:高校３０!F152)</f>
        <v>0</v>
      </c>
      <c r="G152" s="84">
        <f>SUM(高校１:高校３０!G152)</f>
        <v>0</v>
      </c>
      <c r="H152" s="84">
        <f>SUM(高校１:高校３０!H152)</f>
        <v>0</v>
      </c>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f>SUM(高校１:高校３０!E153)</f>
        <v>0</v>
      </c>
      <c r="F153" s="78">
        <f>SUM(高校１:高校３０!F153)</f>
        <v>0</v>
      </c>
      <c r="G153" s="78">
        <f>SUM(高校１:高校３０!G153)</f>
        <v>0</v>
      </c>
      <c r="H153" s="78">
        <f>SUM(高校１:高校３０!H153)</f>
        <v>0</v>
      </c>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f>SUM(高校１:高校３０!E154)</f>
        <v>0</v>
      </c>
      <c r="F154" s="91">
        <f>SUM(高校１:高校３０!F154)</f>
        <v>0</v>
      </c>
      <c r="G154" s="91">
        <f>SUM(高校１:高校３０!G154)</f>
        <v>0</v>
      </c>
      <c r="H154" s="91">
        <f>SUM(高校１:高校３０!H154)</f>
        <v>0</v>
      </c>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f>SUM(高校１:高校３０!E155)</f>
        <v>0</v>
      </c>
      <c r="F155" s="91">
        <f>SUM(高校１:高校３０!F155)</f>
        <v>0</v>
      </c>
      <c r="G155" s="91">
        <f>SUM(高校１:高校３０!G155)</f>
        <v>0</v>
      </c>
      <c r="H155" s="91">
        <f>SUM(高校１:高校３０!H155)</f>
        <v>0</v>
      </c>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f>SUM(高校１:高校３０!E156)</f>
        <v>0</v>
      </c>
      <c r="F156" s="91">
        <f>SUM(高校１:高校３０!F156)</f>
        <v>0</v>
      </c>
      <c r="G156" s="91">
        <f>SUM(高校１:高校３０!G156)</f>
        <v>0</v>
      </c>
      <c r="H156" s="91">
        <f>SUM(高校１:高校３０!H156)</f>
        <v>0</v>
      </c>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f>SUM(高校１:高校３０!E157)</f>
        <v>0</v>
      </c>
      <c r="F157" s="91">
        <f>SUM(高校１:高校３０!F157)</f>
        <v>0</v>
      </c>
      <c r="G157" s="91">
        <f>SUM(高校１:高校３０!G157)</f>
        <v>0</v>
      </c>
      <c r="H157" s="91">
        <f>SUM(高校１:高校３０!H157)</f>
        <v>0</v>
      </c>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f>SUM(高校１:高校３０!E158)</f>
        <v>0</v>
      </c>
      <c r="F158" s="128">
        <f>SUM(高校１:高校３０!F158)</f>
        <v>0</v>
      </c>
      <c r="G158" s="128">
        <f>SUM(高校１:高校３０!G158)</f>
        <v>0</v>
      </c>
      <c r="H158" s="128">
        <f>SUM(高校１:高校３０!H158)</f>
        <v>0</v>
      </c>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f>SUM(高校１:高校３０!E159)</f>
        <v>0</v>
      </c>
      <c r="F159" s="123">
        <f>SUM(高校１:高校３０!F159)</f>
        <v>0</v>
      </c>
      <c r="G159" s="123">
        <f>SUM(高校１:高校３０!G159)</f>
        <v>0</v>
      </c>
      <c r="H159" s="123">
        <f>SUM(高校１:高校３０!H159)</f>
        <v>0</v>
      </c>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f>SUM(高校１:高校３０!E160)</f>
        <v>0</v>
      </c>
      <c r="F160" s="99">
        <f>SUM(高校１:高校３０!F160)</f>
        <v>0</v>
      </c>
      <c r="G160" s="99">
        <f>SUM(高校１:高校３０!G160)</f>
        <v>0</v>
      </c>
      <c r="H160" s="99">
        <f>SUM(高校１:高校３０!H160)</f>
        <v>0</v>
      </c>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f>SUM(高校１:高校３０!E161)</f>
        <v>0</v>
      </c>
      <c r="F161" s="99">
        <f>SUM(高校１:高校３０!F161)</f>
        <v>0</v>
      </c>
      <c r="G161" s="99">
        <f>SUM(高校１:高校３０!G161)</f>
        <v>0</v>
      </c>
      <c r="H161" s="99">
        <f>SUM(高校１:高校３０!H161)</f>
        <v>0</v>
      </c>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f>SUM(高校１:高校３０!E162)</f>
        <v>0</v>
      </c>
      <c r="F162" s="99">
        <f>SUM(高校１:高校３０!F162)</f>
        <v>0</v>
      </c>
      <c r="G162" s="99">
        <f>SUM(高校１:高校３０!G162)</f>
        <v>0</v>
      </c>
      <c r="H162" s="99">
        <f>SUM(高校１:高校３０!H162)</f>
        <v>0</v>
      </c>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f>SUM(高校１:高校３０!E163)</f>
        <v>0</v>
      </c>
      <c r="F163" s="91">
        <f>SUM(高校１:高校３０!F163)</f>
        <v>0</v>
      </c>
      <c r="G163" s="91">
        <f>SUM(高校１:高校３０!G163)</f>
        <v>0</v>
      </c>
      <c r="H163" s="91">
        <f>SUM(高校１:高校３０!H163)</f>
        <v>0</v>
      </c>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f>SUM(高校１:高校３０!E164)</f>
        <v>0</v>
      </c>
      <c r="F164" s="105">
        <f>SUM(高校１:高校３０!F164)</f>
        <v>0</v>
      </c>
      <c r="G164" s="105">
        <f>SUM(高校１:高校３０!G164)</f>
        <v>0</v>
      </c>
      <c r="H164" s="105">
        <f>SUM(高校１:高校３０!H164)</f>
        <v>0</v>
      </c>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f>SUM(高校１:高校３０!E165)</f>
        <v>0</v>
      </c>
      <c r="F165" s="102">
        <f>SUM(高校１:高校３０!F165)</f>
        <v>0</v>
      </c>
      <c r="G165" s="102">
        <f>SUM(高校１:高校３０!G165)</f>
        <v>0</v>
      </c>
      <c r="H165" s="102">
        <f>SUM(高校１:高校３０!H165)</f>
        <v>0</v>
      </c>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f>SUM(高校１:高校３０!E166)</f>
        <v>0</v>
      </c>
      <c r="F166" s="123">
        <f>SUM(高校１:高校３０!F166)</f>
        <v>0</v>
      </c>
      <c r="G166" s="123">
        <f>SUM(高校１:高校３０!G166)</f>
        <v>0</v>
      </c>
      <c r="H166" s="123">
        <f>SUM(高校１:高校３０!H166)</f>
        <v>0</v>
      </c>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f>SUM(高校１:高校３０!E167)</f>
        <v>0</v>
      </c>
      <c r="F167" s="91">
        <f>SUM(高校１:高校３０!F167)</f>
        <v>0</v>
      </c>
      <c r="G167" s="91">
        <f>SUM(高校１:高校３０!G167)</f>
        <v>0</v>
      </c>
      <c r="H167" s="91">
        <f>SUM(高校１:高校３０!H167)</f>
        <v>0</v>
      </c>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f>SUM(高校１:高校３０!E168)</f>
        <v>0</v>
      </c>
      <c r="F168" s="128">
        <f>SUM(高校１:高校３０!F168)</f>
        <v>0</v>
      </c>
      <c r="G168" s="128">
        <f>SUM(高校１:高校３０!G168)</f>
        <v>0</v>
      </c>
      <c r="H168" s="128">
        <f>SUM(高校１:高校３０!H168)</f>
        <v>0</v>
      </c>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f>SUM(高校１:高校３０!E169)</f>
        <v>0</v>
      </c>
      <c r="F169" s="84">
        <f>SUM(高校１:高校３０!F169)</f>
        <v>0</v>
      </c>
      <c r="G169" s="84">
        <f>SUM(高校１:高校３０!G169)</f>
        <v>0</v>
      </c>
      <c r="H169" s="84">
        <f>SUM(高校１:高校３０!H169)</f>
        <v>0</v>
      </c>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f>SUM(高校１:高校３０!E170)</f>
        <v>0</v>
      </c>
      <c r="F170" s="128">
        <f>SUM(高校１:高校３０!F170)</f>
        <v>0</v>
      </c>
      <c r="G170" s="128">
        <f>SUM(高校１:高校３０!G170)</f>
        <v>0</v>
      </c>
      <c r="H170" s="128">
        <f>SUM(高校１:高校３０!H170)</f>
        <v>0</v>
      </c>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f>SUM(高校１:高校３０!E171)</f>
        <v>0</v>
      </c>
      <c r="F171" s="78">
        <f>SUM(高校１:高校３０!F171)</f>
        <v>0</v>
      </c>
      <c r="G171" s="78">
        <f>SUM(高校１:高校３０!G171)</f>
        <v>0</v>
      </c>
      <c r="H171" s="78">
        <f>SUM(高校１:高校３０!H171)</f>
        <v>0</v>
      </c>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f>SUM(高校１:高校３０!E172)</f>
        <v>0</v>
      </c>
      <c r="F172" s="91">
        <f>SUM(高校１:高校３０!F172)</f>
        <v>0</v>
      </c>
      <c r="G172" s="91">
        <f>SUM(高校１:高校３０!G172)</f>
        <v>0</v>
      </c>
      <c r="H172" s="91">
        <f>SUM(高校１:高校３０!H172)</f>
        <v>0</v>
      </c>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f>SUM(高校１:高校３０!E173)</f>
        <v>0</v>
      </c>
      <c r="F173" s="128">
        <f>SUM(高校１:高校３０!F173)</f>
        <v>0</v>
      </c>
      <c r="G173" s="128">
        <f>SUM(高校１:高校３０!G173)</f>
        <v>0</v>
      </c>
      <c r="H173" s="128">
        <f>SUM(高校１:高校３０!H173)</f>
        <v>0</v>
      </c>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f>SUM(高校１:高校３０!E174)</f>
        <v>0</v>
      </c>
      <c r="F174" s="102">
        <f>SUM(高校１:高校３０!F174)</f>
        <v>0</v>
      </c>
      <c r="G174" s="102">
        <f>SUM(高校１:高校３０!G174)</f>
        <v>0</v>
      </c>
      <c r="H174" s="102">
        <f>SUM(高校１:高校３０!H174)</f>
        <v>0</v>
      </c>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f>SUM(高校１:高校３０!E175)</f>
        <v>0</v>
      </c>
      <c r="F175" s="78">
        <f>SUM(高校１:高校３０!F175)</f>
        <v>0</v>
      </c>
      <c r="G175" s="78">
        <f>SUM(高校１:高校３０!G175)</f>
        <v>0</v>
      </c>
      <c r="H175" s="78">
        <f>SUM(高校１:高校３０!H175)</f>
        <v>0</v>
      </c>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f>SUM(高校１:高校３０!E176)</f>
        <v>0</v>
      </c>
      <c r="F176" s="78">
        <f>SUM(高校１:高校３０!F176)</f>
        <v>0</v>
      </c>
      <c r="G176" s="78">
        <f>SUM(高校１:高校３０!G176)</f>
        <v>0</v>
      </c>
      <c r="H176" s="78">
        <f>SUM(高校１:高校３０!H176)</f>
        <v>0</v>
      </c>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f>SUM(高校１:高校３０!E177)</f>
        <v>0</v>
      </c>
      <c r="F177" s="91">
        <f>SUM(高校１:高校３０!F177)</f>
        <v>0</v>
      </c>
      <c r="G177" s="91">
        <f>SUM(高校１:高校３０!G177)</f>
        <v>0</v>
      </c>
      <c r="H177" s="91">
        <f>SUM(高校１:高校３０!H177)</f>
        <v>0</v>
      </c>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f>SUM(高校１:高校３０!E178)</f>
        <v>0</v>
      </c>
      <c r="F178" s="91">
        <f>SUM(高校１:高校３０!F178)</f>
        <v>0</v>
      </c>
      <c r="G178" s="91">
        <f>SUM(高校１:高校３０!G178)</f>
        <v>0</v>
      </c>
      <c r="H178" s="91">
        <f>SUM(高校１:高校３０!H178)</f>
        <v>0</v>
      </c>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f>SUM(高校１:高校３０!E179)</f>
        <v>0</v>
      </c>
      <c r="F179" s="99">
        <f>SUM(高校１:高校３０!F179)</f>
        <v>0</v>
      </c>
      <c r="G179" s="99">
        <f>SUM(高校１:高校３０!G179)</f>
        <v>0</v>
      </c>
      <c r="H179" s="99">
        <f>SUM(高校１:高校３０!H179)</f>
        <v>0</v>
      </c>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f>SUM(高校１:高校３０!E180)</f>
        <v>0</v>
      </c>
      <c r="F180" s="99">
        <f>SUM(高校１:高校３０!F180)</f>
        <v>0</v>
      </c>
      <c r="G180" s="99">
        <f>SUM(高校１:高校３０!G180)</f>
        <v>0</v>
      </c>
      <c r="H180" s="99">
        <f>SUM(高校１:高校３０!H180)</f>
        <v>0</v>
      </c>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f>SUM(高校１:高校３０!E186)</f>
        <v>0</v>
      </c>
      <c r="F186" s="78">
        <f>SUM(高校１:高校３０!F186)</f>
        <v>0</v>
      </c>
      <c r="G186" s="78">
        <f>SUM(高校１:高校３０!G186)</f>
        <v>0</v>
      </c>
      <c r="H186" s="78">
        <f>SUM(高校１:高校３０!H186)</f>
        <v>0</v>
      </c>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f>SUM(高校１:高校３０!E187)</f>
        <v>0</v>
      </c>
      <c r="F187" s="91">
        <f>SUM(高校１:高校３０!F187)</f>
        <v>0</v>
      </c>
      <c r="G187" s="91">
        <f>SUM(高校１:高校３０!G187)</f>
        <v>0</v>
      </c>
      <c r="H187" s="91">
        <f>SUM(高校１:高校３０!H187)</f>
        <v>0</v>
      </c>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f>SUM(高校１:高校３０!E188)</f>
        <v>0</v>
      </c>
      <c r="F188" s="91">
        <f>SUM(高校１:高校３０!F188)</f>
        <v>0</v>
      </c>
      <c r="G188" s="91">
        <f>SUM(高校１:高校３０!G188)</f>
        <v>0</v>
      </c>
      <c r="H188" s="91">
        <f>SUM(高校１:高校３０!H188)</f>
        <v>0</v>
      </c>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f>SUM(高校１:高校３０!E189)</f>
        <v>0</v>
      </c>
      <c r="F189" s="91">
        <f>SUM(高校１:高校３０!F189)</f>
        <v>0</v>
      </c>
      <c r="G189" s="91">
        <f>SUM(高校１:高校３０!G189)</f>
        <v>0</v>
      </c>
      <c r="H189" s="91">
        <f>SUM(高校１:高校３０!H189)</f>
        <v>0</v>
      </c>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f>SUM(高校１:高校３０!E190)</f>
        <v>0</v>
      </c>
      <c r="F190" s="91">
        <f>SUM(高校１:高校３０!F190)</f>
        <v>0</v>
      </c>
      <c r="G190" s="91">
        <f>SUM(高校１:高校３０!G190)</f>
        <v>0</v>
      </c>
      <c r="H190" s="91">
        <f>SUM(高校１:高校３０!H190)</f>
        <v>0</v>
      </c>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f>SUM(高校１:高校３０!E191)</f>
        <v>0</v>
      </c>
      <c r="F191" s="91">
        <f>SUM(高校１:高校３０!F191)</f>
        <v>0</v>
      </c>
      <c r="G191" s="91">
        <f>SUM(高校１:高校３０!G191)</f>
        <v>0</v>
      </c>
      <c r="H191" s="91">
        <f>SUM(高校１:高校３０!H191)</f>
        <v>0</v>
      </c>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f>SUM(高校１:高校３０!E192)</f>
        <v>0</v>
      </c>
      <c r="F192" s="91">
        <f>SUM(高校１:高校３０!F192)</f>
        <v>0</v>
      </c>
      <c r="G192" s="91">
        <f>SUM(高校１:高校３０!G192)</f>
        <v>0</v>
      </c>
      <c r="H192" s="91">
        <f>SUM(高校１:高校３０!H192)</f>
        <v>0</v>
      </c>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f>SUM(高校１:高校３０!E193)</f>
        <v>0</v>
      </c>
      <c r="F193" s="91">
        <f>SUM(高校１:高校３０!F193)</f>
        <v>0</v>
      </c>
      <c r="G193" s="91">
        <f>SUM(高校１:高校３０!G193)</f>
        <v>0</v>
      </c>
      <c r="H193" s="91">
        <f>SUM(高校１:高校３０!H193)</f>
        <v>0</v>
      </c>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f>SUM(高校１:高校３０!E194)</f>
        <v>0</v>
      </c>
      <c r="F194" s="91">
        <f>SUM(高校１:高校３０!F194)</f>
        <v>0</v>
      </c>
      <c r="G194" s="91">
        <f>SUM(高校１:高校３０!G194)</f>
        <v>0</v>
      </c>
      <c r="H194" s="91">
        <f>SUM(高校１:高校３０!H194)</f>
        <v>0</v>
      </c>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f>SUM(高校１:高校３０!E195)</f>
        <v>0</v>
      </c>
      <c r="F195" s="91">
        <f>SUM(高校１:高校３０!F195)</f>
        <v>0</v>
      </c>
      <c r="G195" s="91">
        <f>SUM(高校１:高校３０!G195)</f>
        <v>0</v>
      </c>
      <c r="H195" s="91">
        <f>SUM(高校１:高校３０!H195)</f>
        <v>0</v>
      </c>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f>SUM(高校１:高校３０!E196)</f>
        <v>0</v>
      </c>
      <c r="F196" s="91">
        <f>SUM(高校１:高校３０!F196)</f>
        <v>0</v>
      </c>
      <c r="G196" s="91">
        <f>SUM(高校１:高校３０!G196)</f>
        <v>0</v>
      </c>
      <c r="H196" s="91">
        <f>SUM(高校１:高校３０!H196)</f>
        <v>0</v>
      </c>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f>SUM(高校１:高校３０!E197)</f>
        <v>0</v>
      </c>
      <c r="F197" s="91">
        <f>SUM(高校１:高校３０!F197)</f>
        <v>0</v>
      </c>
      <c r="G197" s="91">
        <f>SUM(高校１:高校３０!G197)</f>
        <v>0</v>
      </c>
      <c r="H197" s="91">
        <f>SUM(高校１:高校３０!H197)</f>
        <v>0</v>
      </c>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f>SUM(高校１:高校３０!E198)</f>
        <v>0</v>
      </c>
      <c r="F198" s="91">
        <f>SUM(高校１:高校３０!F198)</f>
        <v>0</v>
      </c>
      <c r="G198" s="91">
        <f>SUM(高校１:高校３０!G198)</f>
        <v>0</v>
      </c>
      <c r="H198" s="91">
        <f>SUM(高校１:高校３０!H198)</f>
        <v>0</v>
      </c>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f>SUM(高校１:高校３０!E199)</f>
        <v>0</v>
      </c>
      <c r="F199" s="91">
        <f>SUM(高校１:高校３０!F199)</f>
        <v>0</v>
      </c>
      <c r="G199" s="91">
        <f>SUM(高校１:高校３０!G199)</f>
        <v>0</v>
      </c>
      <c r="H199" s="91">
        <f>SUM(高校１:高校３０!H199)</f>
        <v>0</v>
      </c>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f>SUM(高校１:高校３０!E200)</f>
        <v>0</v>
      </c>
      <c r="F200" s="91">
        <f>SUM(高校１:高校３０!F200)</f>
        <v>0</v>
      </c>
      <c r="G200" s="91">
        <f>SUM(高校１:高校３０!G200)</f>
        <v>0</v>
      </c>
      <c r="H200" s="91">
        <f>SUM(高校１:高校３０!H200)</f>
        <v>0</v>
      </c>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f>SUM(高校１:高校３０!E201)</f>
        <v>0</v>
      </c>
      <c r="F201" s="121">
        <f>SUM(高校１:高校３０!F201)</f>
        <v>0</v>
      </c>
      <c r="G201" s="121">
        <f>SUM(高校１:高校３０!G201)</f>
        <v>0</v>
      </c>
      <c r="H201" s="121">
        <f>SUM(高校１:高校３０!H201)</f>
        <v>0</v>
      </c>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f>SUM(高校１:高校３０!E202)</f>
        <v>0</v>
      </c>
      <c r="F202" s="128">
        <f>SUM(高校１:高校３０!F202)</f>
        <v>0</v>
      </c>
      <c r="G202" s="128">
        <f>SUM(高校１:高校３０!G202)</f>
        <v>0</v>
      </c>
      <c r="H202" s="128">
        <f>SUM(高校１:高校３０!H202)</f>
        <v>0</v>
      </c>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f>SUM(高校１:高校３０!E203)</f>
        <v>0</v>
      </c>
      <c r="F203" s="102">
        <f>SUM(高校１:高校３０!F203)</f>
        <v>0</v>
      </c>
      <c r="G203" s="102">
        <f>SUM(高校１:高校３０!G203)</f>
        <v>0</v>
      </c>
      <c r="H203" s="102">
        <f>SUM(高校１:高校３０!H203)</f>
        <v>0</v>
      </c>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f>SUM(高校１:高校３０!E204)</f>
        <v>0</v>
      </c>
      <c r="F204" s="84">
        <f>SUM(高校１:高校３０!F204)</f>
        <v>0</v>
      </c>
      <c r="G204" s="84">
        <f>SUM(高校１:高校３０!G204)</f>
        <v>0</v>
      </c>
      <c r="H204" s="84">
        <f>SUM(高校１:高校３０!H204)</f>
        <v>0</v>
      </c>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f>SUM(高校１:高校３０!E205)</f>
        <v>0</v>
      </c>
      <c r="F205" s="128">
        <f>SUM(高校１:高校３０!F205)</f>
        <v>0</v>
      </c>
      <c r="G205" s="128">
        <f>SUM(高校１:高校３０!G205)</f>
        <v>0</v>
      </c>
      <c r="H205" s="128">
        <f>SUM(高校１:高校３０!H205)</f>
        <v>0</v>
      </c>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f>SUM(高校１:高校３０!E206)</f>
        <v>0</v>
      </c>
      <c r="F206" s="84">
        <f>SUM(高校１:高校３０!F206)</f>
        <v>0</v>
      </c>
      <c r="G206" s="84">
        <f>SUM(高校１:高校３０!G206)</f>
        <v>0</v>
      </c>
      <c r="H206" s="84">
        <f>SUM(高校１:高校３０!H206)</f>
        <v>0</v>
      </c>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f>SUM(高校１:高校３０!E207)</f>
        <v>0</v>
      </c>
      <c r="F207" s="91">
        <f>SUM(高校１:高校３０!F207)</f>
        <v>0</v>
      </c>
      <c r="G207" s="91">
        <f>SUM(高校１:高校３０!G207)</f>
        <v>0</v>
      </c>
      <c r="H207" s="91">
        <f>SUM(高校１:高校３０!H207)</f>
        <v>0</v>
      </c>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f>SUM(高校１:高校３０!E208)</f>
        <v>0</v>
      </c>
      <c r="F208" s="121">
        <f>SUM(高校１:高校３０!F208)</f>
        <v>0</v>
      </c>
      <c r="G208" s="121">
        <f>SUM(高校１:高校３０!G208)</f>
        <v>0</v>
      </c>
      <c r="H208" s="121">
        <f>SUM(高校１:高校３０!H208)</f>
        <v>0</v>
      </c>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f>SUM(高校１:高校３０!E209)</f>
        <v>0</v>
      </c>
      <c r="F209" s="78">
        <f>SUM(高校１:高校３０!F209)</f>
        <v>0</v>
      </c>
      <c r="G209" s="78">
        <f>SUM(高校１:高校３０!G209)</f>
        <v>0</v>
      </c>
      <c r="H209" s="78">
        <f>SUM(高校１:高校３０!H209)</f>
        <v>0</v>
      </c>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f>SUM(高校１:高校３０!E210)</f>
        <v>0</v>
      </c>
      <c r="F210" s="84">
        <f>SUM(高校１:高校３０!F210)</f>
        <v>0</v>
      </c>
      <c r="G210" s="84">
        <f>SUM(高校１:高校３０!G210)</f>
        <v>0</v>
      </c>
      <c r="H210" s="84">
        <f>SUM(高校１:高校３０!H210)</f>
        <v>0</v>
      </c>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f>SUM(高校１:高校３０!E211)</f>
        <v>0</v>
      </c>
      <c r="F211" s="91">
        <f>SUM(高校１:高校３０!F211)</f>
        <v>0</v>
      </c>
      <c r="G211" s="91">
        <f>SUM(高校１:高校３０!G211)</f>
        <v>0</v>
      </c>
      <c r="H211" s="91">
        <f>SUM(高校１:高校３０!H211)</f>
        <v>0</v>
      </c>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f>SUM(高校１:高校３０!E212)</f>
        <v>0</v>
      </c>
      <c r="F212" s="128">
        <f>SUM(高校１:高校３０!F212)</f>
        <v>0</v>
      </c>
      <c r="G212" s="128">
        <f>SUM(高校１:高校３０!G212)</f>
        <v>0</v>
      </c>
      <c r="H212" s="128">
        <f>SUM(高校１:高校３０!H212)</f>
        <v>0</v>
      </c>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f>SUM(高校１:高校３０!E213)</f>
        <v>0</v>
      </c>
      <c r="F213" s="78">
        <f>SUM(高校１:高校３０!F213)</f>
        <v>0</v>
      </c>
      <c r="G213" s="78">
        <f>SUM(高校１:高校３０!G213)</f>
        <v>0</v>
      </c>
      <c r="H213" s="78">
        <f>SUM(高校１:高校３０!H213)</f>
        <v>0</v>
      </c>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f>SUM(高校１:高校３０!E214)</f>
        <v>0</v>
      </c>
      <c r="F214" s="84">
        <f>SUM(高校１:高校３０!F214)</f>
        <v>0</v>
      </c>
      <c r="G214" s="84">
        <f>SUM(高校１:高校３０!G214)</f>
        <v>0</v>
      </c>
      <c r="H214" s="84">
        <f>SUM(高校１:高校３０!H214)</f>
        <v>0</v>
      </c>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f>SUM(高校１:高校３０!E215)</f>
        <v>0</v>
      </c>
      <c r="F215" s="91">
        <f>SUM(高校１:高校３０!F215)</f>
        <v>0</v>
      </c>
      <c r="G215" s="91">
        <f>SUM(高校１:高校３０!G215)</f>
        <v>0</v>
      </c>
      <c r="H215" s="91">
        <f>SUM(高校１:高校３０!H215)</f>
        <v>0</v>
      </c>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f>SUM(高校１:高校３０!E216)</f>
        <v>0</v>
      </c>
      <c r="F216" s="121">
        <f>SUM(高校１:高校３０!F216)</f>
        <v>0</v>
      </c>
      <c r="G216" s="121">
        <f>SUM(高校１:高校３０!G216)</f>
        <v>0</v>
      </c>
      <c r="H216" s="121">
        <f>SUM(高校１:高校３０!H216)</f>
        <v>0</v>
      </c>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f>SUM(高校１:高校３０!E217)</f>
        <v>0</v>
      </c>
      <c r="F217" s="78">
        <f>SUM(高校１:高校３０!F217)</f>
        <v>0</v>
      </c>
      <c r="G217" s="78">
        <f>SUM(高校１:高校３０!G217)</f>
        <v>0</v>
      </c>
      <c r="H217" s="78">
        <f>SUM(高校１:高校３０!H217)</f>
        <v>0</v>
      </c>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f>SUM(高校１:高校３０!E218)</f>
        <v>0</v>
      </c>
      <c r="F218" s="91">
        <f>SUM(高校１:高校３０!F218)</f>
        <v>0</v>
      </c>
      <c r="G218" s="91">
        <f>SUM(高校１:高校３０!G218)</f>
        <v>0</v>
      </c>
      <c r="H218" s="91">
        <f>SUM(高校１:高校３０!H218)</f>
        <v>0</v>
      </c>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f>SUM(高校１:高校３０!E219)</f>
        <v>0</v>
      </c>
      <c r="F219" s="91">
        <f>SUM(高校１:高校３０!F219)</f>
        <v>0</v>
      </c>
      <c r="G219" s="91">
        <f>SUM(高校１:高校３０!G219)</f>
        <v>0</v>
      </c>
      <c r="H219" s="91">
        <f>SUM(高校１:高校３０!H219)</f>
        <v>0</v>
      </c>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f>SUM(高校１:高校３０!E220)</f>
        <v>0</v>
      </c>
      <c r="F220" s="91">
        <f>SUM(高校１:高校３０!F220)</f>
        <v>0</v>
      </c>
      <c r="G220" s="91">
        <f>SUM(高校１:高校３０!G220)</f>
        <v>0</v>
      </c>
      <c r="H220" s="91">
        <f>SUM(高校１:高校３０!H220)</f>
        <v>0</v>
      </c>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f>SUM(高校１:高校３０!E221)</f>
        <v>0</v>
      </c>
      <c r="F221" s="91">
        <f>SUM(高校１:高校３０!F221)</f>
        <v>0</v>
      </c>
      <c r="G221" s="91">
        <f>SUM(高校１:高校３０!G221)</f>
        <v>0</v>
      </c>
      <c r="H221" s="91">
        <f>SUM(高校１:高校３０!H221)</f>
        <v>0</v>
      </c>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f>SUM(高校１:高校３０!E222)</f>
        <v>0</v>
      </c>
      <c r="F222" s="91">
        <f>SUM(高校１:高校３０!F222)</f>
        <v>0</v>
      </c>
      <c r="G222" s="91">
        <f>SUM(高校１:高校３０!G222)</f>
        <v>0</v>
      </c>
      <c r="H222" s="91">
        <f>SUM(高校１:高校３０!H222)</f>
        <v>0</v>
      </c>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f>SUM(高校１:高校３０!E223)</f>
        <v>0</v>
      </c>
      <c r="F223" s="91">
        <f>SUM(高校１:高校３０!F223)</f>
        <v>0</v>
      </c>
      <c r="G223" s="91">
        <f>SUM(高校１:高校３０!G223)</f>
        <v>0</v>
      </c>
      <c r="H223" s="91">
        <f>SUM(高校１:高校３０!H223)</f>
        <v>0</v>
      </c>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f>SUM(高校１:高校３０!E224)</f>
        <v>0</v>
      </c>
      <c r="F224" s="91">
        <f>SUM(高校１:高校３０!F224)</f>
        <v>0</v>
      </c>
      <c r="G224" s="91">
        <f>SUM(高校１:高校３０!G224)</f>
        <v>0</v>
      </c>
      <c r="H224" s="91">
        <f>SUM(高校１:高校３０!H224)</f>
        <v>0</v>
      </c>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f>SUM(高校１:高校３０!E225)</f>
        <v>0</v>
      </c>
      <c r="F225" s="91">
        <f>SUM(高校１:高校３０!F225)</f>
        <v>0</v>
      </c>
      <c r="G225" s="91">
        <f>SUM(高校１:高校３０!G225)</f>
        <v>0</v>
      </c>
      <c r="H225" s="91">
        <f>SUM(高校１:高校３０!H225)</f>
        <v>0</v>
      </c>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f>SUM(高校１:高校３０!E226)</f>
        <v>0</v>
      </c>
      <c r="F226" s="91">
        <f>SUM(高校１:高校３０!F226)</f>
        <v>0</v>
      </c>
      <c r="G226" s="91">
        <f>SUM(高校１:高校３０!G226)</f>
        <v>0</v>
      </c>
      <c r="H226" s="91">
        <f>SUM(高校１:高校３０!H226)</f>
        <v>0</v>
      </c>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f>SUM(高校１:高校３０!E227)</f>
        <v>0</v>
      </c>
      <c r="F227" s="91">
        <f>SUM(高校１:高校３０!F227)</f>
        <v>0</v>
      </c>
      <c r="G227" s="91">
        <f>SUM(高校１:高校３０!G227)</f>
        <v>0</v>
      </c>
      <c r="H227" s="91">
        <f>SUM(高校１:高校３０!H227)</f>
        <v>0</v>
      </c>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f>SUM(高校１:高校３０!E228)</f>
        <v>0</v>
      </c>
      <c r="F228" s="91">
        <f>SUM(高校１:高校３０!F228)</f>
        <v>0</v>
      </c>
      <c r="G228" s="91">
        <f>SUM(高校１:高校３０!G228)</f>
        <v>0</v>
      </c>
      <c r="H228" s="91">
        <f>SUM(高校１:高校３０!H228)</f>
        <v>0</v>
      </c>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f>SUM(高校１:高校３０!E229)</f>
        <v>0</v>
      </c>
      <c r="F229" s="91">
        <f>SUM(高校１:高校３０!F229)</f>
        <v>0</v>
      </c>
      <c r="G229" s="91">
        <f>SUM(高校１:高校３０!G229)</f>
        <v>0</v>
      </c>
      <c r="H229" s="91">
        <f>SUM(高校１:高校３０!H229)</f>
        <v>0</v>
      </c>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f>SUM(高校１:高校３０!E230)</f>
        <v>0</v>
      </c>
      <c r="F230" s="91">
        <f>SUM(高校１:高校３０!F230)</f>
        <v>0</v>
      </c>
      <c r="G230" s="91">
        <f>SUM(高校１:高校３０!G230)</f>
        <v>0</v>
      </c>
      <c r="H230" s="91">
        <f>SUM(高校１:高校３０!H230)</f>
        <v>0</v>
      </c>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f>SUM(高校１:高校３０!E231)</f>
        <v>0</v>
      </c>
      <c r="F231" s="91">
        <f>SUM(高校１:高校３０!F231)</f>
        <v>0</v>
      </c>
      <c r="G231" s="91">
        <f>SUM(高校１:高校３０!G231)</f>
        <v>0</v>
      </c>
      <c r="H231" s="91">
        <f>SUM(高校１:高校３０!H231)</f>
        <v>0</v>
      </c>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f>SUM(高校１:高校３０!E232)</f>
        <v>0</v>
      </c>
      <c r="F232" s="91">
        <f>SUM(高校１:高校３０!F232)</f>
        <v>0</v>
      </c>
      <c r="G232" s="91">
        <f>SUM(高校１:高校３０!G232)</f>
        <v>0</v>
      </c>
      <c r="H232" s="91">
        <f>SUM(高校１:高校３０!H232)</f>
        <v>0</v>
      </c>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f>SUM(高校１:高校３０!E233)</f>
        <v>0</v>
      </c>
      <c r="F233" s="91">
        <f>SUM(高校１:高校３０!F233)</f>
        <v>0</v>
      </c>
      <c r="G233" s="91">
        <f>SUM(高校１:高校３０!G233)</f>
        <v>0</v>
      </c>
      <c r="H233" s="91">
        <f>SUM(高校１:高校３０!H233)</f>
        <v>0</v>
      </c>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f>SUM(高校１:高校３０!E234)</f>
        <v>0</v>
      </c>
      <c r="F234" s="91">
        <f>SUM(高校１:高校３０!F234)</f>
        <v>0</v>
      </c>
      <c r="G234" s="91">
        <f>SUM(高校１:高校３０!G234)</f>
        <v>0</v>
      </c>
      <c r="H234" s="91">
        <f>SUM(高校１:高校３０!H234)</f>
        <v>0</v>
      </c>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f>SUM(高校１:高校３０!E235)</f>
        <v>0</v>
      </c>
      <c r="F235" s="91">
        <f>SUM(高校１:高校３０!F235)</f>
        <v>0</v>
      </c>
      <c r="G235" s="91">
        <f>SUM(高校１:高校３０!G235)</f>
        <v>0</v>
      </c>
      <c r="H235" s="91">
        <f>SUM(高校１:高校３０!H235)</f>
        <v>0</v>
      </c>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f>SUM(高校１:高校３０!E236)</f>
        <v>0</v>
      </c>
      <c r="F236" s="91">
        <f>SUM(高校１:高校３０!F236)</f>
        <v>0</v>
      </c>
      <c r="G236" s="91">
        <f>SUM(高校１:高校３０!G236)</f>
        <v>0</v>
      </c>
      <c r="H236" s="91">
        <f>SUM(高校１:高校３０!H236)</f>
        <v>0</v>
      </c>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f>SUM(高校１:高校３０!E237)</f>
        <v>0</v>
      </c>
      <c r="F237" s="91">
        <f>SUM(高校１:高校３０!F237)</f>
        <v>0</v>
      </c>
      <c r="G237" s="91">
        <f>SUM(高校１:高校３０!G237)</f>
        <v>0</v>
      </c>
      <c r="H237" s="91">
        <f>SUM(高校１:高校３０!H237)</f>
        <v>0</v>
      </c>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f>SUM(高校１:高校３０!E238)</f>
        <v>0</v>
      </c>
      <c r="F238" s="84">
        <f>SUM(高校１:高校３０!F238)</f>
        <v>0</v>
      </c>
      <c r="G238" s="84">
        <f>SUM(高校１:高校３０!G238)</f>
        <v>0</v>
      </c>
      <c r="H238" s="84">
        <f>SUM(高校１:高校３０!H238)</f>
        <v>0</v>
      </c>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f>SUM(高校１:高校３０!E239)</f>
        <v>0</v>
      </c>
      <c r="F239" s="121">
        <f>SUM(高校１:高校３０!F239)</f>
        <v>0</v>
      </c>
      <c r="G239" s="121">
        <f>SUM(高校１:高校３０!G239)</f>
        <v>0</v>
      </c>
      <c r="H239" s="121">
        <f>SUM(高校１:高校３０!H239)</f>
        <v>0</v>
      </c>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f>SUM(高校１:高校３０!E240)</f>
        <v>0</v>
      </c>
      <c r="F240" s="78">
        <f>SUM(高校１:高校３０!F240)</f>
        <v>0</v>
      </c>
      <c r="G240" s="78">
        <f>SUM(高校１:高校３０!G240)</f>
        <v>0</v>
      </c>
      <c r="H240" s="78">
        <f>SUM(高校１:高校３０!H240)</f>
        <v>0</v>
      </c>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f>SUM(高校１:高校３０!E241)</f>
        <v>0</v>
      </c>
      <c r="F241" s="91">
        <f>SUM(高校１:高校３０!F241)</f>
        <v>0</v>
      </c>
      <c r="G241" s="91">
        <f>SUM(高校１:高校３０!G241)</f>
        <v>0</v>
      </c>
      <c r="H241" s="91">
        <f>SUM(高校１:高校３０!H241)</f>
        <v>0</v>
      </c>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f>SUM(高校１:高校３０!E242)</f>
        <v>0</v>
      </c>
      <c r="F242" s="91">
        <f>SUM(高校１:高校３０!F242)</f>
        <v>0</v>
      </c>
      <c r="G242" s="91">
        <f>SUM(高校１:高校３０!G242)</f>
        <v>0</v>
      </c>
      <c r="H242" s="91">
        <f>SUM(高校１:高校３０!H242)</f>
        <v>0</v>
      </c>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f>SUM(高校１:高校３０!E243)</f>
        <v>0</v>
      </c>
      <c r="F243" s="91">
        <f>SUM(高校１:高校３０!F243)</f>
        <v>0</v>
      </c>
      <c r="G243" s="91">
        <f>SUM(高校１:高校３０!G243)</f>
        <v>0</v>
      </c>
      <c r="H243" s="91">
        <f>SUM(高校１:高校３０!H243)</f>
        <v>0</v>
      </c>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f>SUM(高校１:高校３０!E244)</f>
        <v>0</v>
      </c>
      <c r="F244" s="91">
        <f>SUM(高校１:高校３０!F244)</f>
        <v>0</v>
      </c>
      <c r="G244" s="91">
        <f>SUM(高校１:高校３０!G244)</f>
        <v>0</v>
      </c>
      <c r="H244" s="91">
        <f>SUM(高校１:高校３０!H244)</f>
        <v>0</v>
      </c>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f>SUM(高校１:高校３０!E245)</f>
        <v>0</v>
      </c>
      <c r="F245" s="91">
        <f>SUM(高校１:高校３０!F245)</f>
        <v>0</v>
      </c>
      <c r="G245" s="91">
        <f>SUM(高校１:高校３０!G245)</f>
        <v>0</v>
      </c>
      <c r="H245" s="91">
        <f>SUM(高校１:高校３０!H245)</f>
        <v>0</v>
      </c>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f>SUM(高校１:高校３０!E246)</f>
        <v>0</v>
      </c>
      <c r="F246" s="91">
        <f>SUM(高校１:高校３０!F246)</f>
        <v>0</v>
      </c>
      <c r="G246" s="91">
        <f>SUM(高校１:高校３０!G246)</f>
        <v>0</v>
      </c>
      <c r="H246" s="91">
        <f>SUM(高校１:高校３０!H246)</f>
        <v>0</v>
      </c>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f>SUM(高校１:高校３０!E247)</f>
        <v>0</v>
      </c>
      <c r="F247" s="91">
        <f>SUM(高校１:高校３０!F247)</f>
        <v>0</v>
      </c>
      <c r="G247" s="91">
        <f>SUM(高校１:高校３０!G247)</f>
        <v>0</v>
      </c>
      <c r="H247" s="91">
        <f>SUM(高校１:高校３０!H247)</f>
        <v>0</v>
      </c>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f>SUM(高校１:高校３０!E248)</f>
        <v>0</v>
      </c>
      <c r="F248" s="91">
        <f>SUM(高校１:高校３０!F248)</f>
        <v>0</v>
      </c>
      <c r="G248" s="91">
        <f>SUM(高校１:高校３０!G248)</f>
        <v>0</v>
      </c>
      <c r="H248" s="91">
        <f>SUM(高校１:高校３０!H248)</f>
        <v>0</v>
      </c>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f>SUM(高校１:高校３０!E249)</f>
        <v>0</v>
      </c>
      <c r="F249" s="91">
        <f>SUM(高校１:高校３０!F249)</f>
        <v>0</v>
      </c>
      <c r="G249" s="91">
        <f>SUM(高校１:高校３０!G249)</f>
        <v>0</v>
      </c>
      <c r="H249" s="91">
        <f>SUM(高校１:高校３０!H249)</f>
        <v>0</v>
      </c>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f>SUM(高校１:高校３０!E250)</f>
        <v>0</v>
      </c>
      <c r="F250" s="121">
        <f>SUM(高校１:高校３０!F250)</f>
        <v>0</v>
      </c>
      <c r="G250" s="121">
        <f>SUM(高校１:高校３０!G250)</f>
        <v>0</v>
      </c>
      <c r="H250" s="121">
        <f>SUM(高校１:高校３０!H250)</f>
        <v>0</v>
      </c>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f>SUM(高校１:高校３０!E251)</f>
        <v>0</v>
      </c>
      <c r="F251" s="84">
        <f>SUM(高校１:高校３０!F251)</f>
        <v>0</v>
      </c>
      <c r="G251" s="84">
        <f>SUM(高校１:高校３０!G251)</f>
        <v>0</v>
      </c>
      <c r="H251" s="84">
        <f>SUM(高校１:高校３０!H251)</f>
        <v>0</v>
      </c>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f>SUM(高校１:高校３０!E252)</f>
        <v>0</v>
      </c>
      <c r="F252" s="91">
        <f>SUM(高校１:高校３０!F252)</f>
        <v>0</v>
      </c>
      <c r="G252" s="91">
        <f>SUM(高校１:高校３０!G252)</f>
        <v>0</v>
      </c>
      <c r="H252" s="91">
        <f>SUM(高校１:高校３０!H252)</f>
        <v>0</v>
      </c>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f>SUM(高校１:高校３０!E253)</f>
        <v>0</v>
      </c>
      <c r="F253" s="91">
        <f>SUM(高校１:高校３０!F253)</f>
        <v>0</v>
      </c>
      <c r="G253" s="91">
        <f>SUM(高校１:高校３０!G253)</f>
        <v>0</v>
      </c>
      <c r="H253" s="91">
        <f>SUM(高校１:高校３０!H253)</f>
        <v>0</v>
      </c>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f>SUM(高校１:高校３０!E254)</f>
        <v>0</v>
      </c>
      <c r="F254" s="99">
        <f>SUM(高校１:高校３０!F254)</f>
        <v>0</v>
      </c>
      <c r="G254" s="99">
        <f>SUM(高校１:高校３０!G254)</f>
        <v>0</v>
      </c>
      <c r="H254" s="99">
        <f>SUM(高校１:高校３０!H254)</f>
        <v>0</v>
      </c>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f>SUM(高校１:高校３０!E255)</f>
        <v>0</v>
      </c>
      <c r="F255" s="99">
        <f>SUM(高校１:高校３０!F255)</f>
        <v>0</v>
      </c>
      <c r="G255" s="99">
        <f>SUM(高校１:高校３０!G255)</f>
        <v>0</v>
      </c>
      <c r="H255" s="99">
        <f>SUM(高校１:高校３０!H255)</f>
        <v>0</v>
      </c>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f>SUM(高校１:高校３０!E256)</f>
        <v>0</v>
      </c>
      <c r="F256" s="121">
        <f>SUM(高校１:高校３０!F256)</f>
        <v>0</v>
      </c>
      <c r="G256" s="121">
        <f>SUM(高校１:高校３０!G256)</f>
        <v>0</v>
      </c>
      <c r="H256" s="121">
        <f>SUM(高校１:高校３０!H256)</f>
        <v>0</v>
      </c>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f>SUM(高校１:高校３０!E257)</f>
        <v>0</v>
      </c>
      <c r="F257" s="78">
        <f>SUM(高校１:高校３０!F257)</f>
        <v>0</v>
      </c>
      <c r="G257" s="78">
        <f>SUM(高校１:高校３０!G257)</f>
        <v>0</v>
      </c>
      <c r="H257" s="78">
        <f>SUM(高校１:高校３０!H257)</f>
        <v>0</v>
      </c>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f>SUM(高校１:高校３０!E258)</f>
        <v>0</v>
      </c>
      <c r="F258" s="91">
        <f>SUM(高校１:高校３０!F258)</f>
        <v>0</v>
      </c>
      <c r="G258" s="91">
        <f>SUM(高校１:高校３０!G258)</f>
        <v>0</v>
      </c>
      <c r="H258" s="91">
        <f>SUM(高校１:高校３０!H258)</f>
        <v>0</v>
      </c>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f>SUM(高校１:高校３０!E259)</f>
        <v>0</v>
      </c>
      <c r="F259" s="91">
        <f>SUM(高校１:高校３０!F259)</f>
        <v>0</v>
      </c>
      <c r="G259" s="91">
        <f>SUM(高校１:高校３０!G259)</f>
        <v>0</v>
      </c>
      <c r="H259" s="91">
        <f>SUM(高校１:高校３０!H259)</f>
        <v>0</v>
      </c>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f>SUM(高校１:高校３０!E260)</f>
        <v>0</v>
      </c>
      <c r="F260" s="91">
        <f>SUM(高校１:高校３０!F260)</f>
        <v>0</v>
      </c>
      <c r="G260" s="91">
        <f>SUM(高校１:高校３０!G260)</f>
        <v>0</v>
      </c>
      <c r="H260" s="91">
        <f>SUM(高校１:高校３０!H260)</f>
        <v>0</v>
      </c>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f>SUM(高校１:高校３０!E261)</f>
        <v>0</v>
      </c>
      <c r="F261" s="99">
        <f>SUM(高校１:高校３０!F261)</f>
        <v>0</v>
      </c>
      <c r="G261" s="99">
        <f>SUM(高校１:高校３０!G261)</f>
        <v>0</v>
      </c>
      <c r="H261" s="99">
        <f>SUM(高校１:高校３０!H261)</f>
        <v>0</v>
      </c>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f>SUM(高校１:高校３０!E262)</f>
        <v>0</v>
      </c>
      <c r="F262" s="78">
        <f>SUM(高校１:高校３０!F262)</f>
        <v>0</v>
      </c>
      <c r="G262" s="78">
        <f>SUM(高校１:高校３０!G262)</f>
        <v>0</v>
      </c>
      <c r="H262" s="78">
        <f>SUM(高校１:高校３０!H262)</f>
        <v>0</v>
      </c>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f>SUM(高校１:高校３０!E263)</f>
        <v>0</v>
      </c>
      <c r="F263" s="121">
        <f>SUM(高校１:高校３０!F263)</f>
        <v>0</v>
      </c>
      <c r="G263" s="121">
        <f>SUM(高校１:高校３０!G263)</f>
        <v>0</v>
      </c>
      <c r="H263" s="121">
        <f>SUM(高校１:高校３０!H263)</f>
        <v>0</v>
      </c>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f>SUM(高校１:高校３０!E264)</f>
        <v>0</v>
      </c>
      <c r="F264" s="78">
        <f>SUM(高校１:高校３０!F264)</f>
        <v>0</v>
      </c>
      <c r="G264" s="78">
        <f>SUM(高校１:高校３０!G264)</f>
        <v>0</v>
      </c>
      <c r="H264" s="78">
        <f>SUM(高校１:高校３０!H264)</f>
        <v>0</v>
      </c>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f>SUM(高校１:高校３０!E265)</f>
        <v>0</v>
      </c>
      <c r="F265" s="78">
        <f>SUM(高校１:高校３０!F265)</f>
        <v>0</v>
      </c>
      <c r="G265" s="78">
        <f>SUM(高校１:高校３０!G265)</f>
        <v>0</v>
      </c>
      <c r="H265" s="78">
        <f>SUM(高校１:高校３０!H265)</f>
        <v>0</v>
      </c>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f>SUM(高校１:高校３０!E266)</f>
        <v>0</v>
      </c>
      <c r="F266" s="91">
        <f>SUM(高校１:高校３０!F266)</f>
        <v>0</v>
      </c>
      <c r="G266" s="91">
        <f>SUM(高校１:高校３０!G266)</f>
        <v>0</v>
      </c>
      <c r="H266" s="91">
        <f>SUM(高校１:高校３０!H266)</f>
        <v>0</v>
      </c>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f>SUM(高校１:高校３０!E267)</f>
        <v>0</v>
      </c>
      <c r="F267" s="121">
        <f>SUM(高校１:高校３０!F267)</f>
        <v>0</v>
      </c>
      <c r="G267" s="121">
        <f>SUM(高校１:高校３０!G267)</f>
        <v>0</v>
      </c>
      <c r="H267" s="121">
        <f>SUM(高校１:高校３０!H267)</f>
        <v>0</v>
      </c>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f>SUM(高校１:高校３０!E268)</f>
        <v>0</v>
      </c>
      <c r="F268" s="84">
        <f>SUM(高校１:高校３０!F268)</f>
        <v>0</v>
      </c>
      <c r="G268" s="84">
        <f>SUM(高校１:高校３０!G268)</f>
        <v>0</v>
      </c>
      <c r="H268" s="84">
        <f>SUM(高校１:高校３０!H268)</f>
        <v>0</v>
      </c>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f>SUM(高校１:高校３０!E269)</f>
        <v>0</v>
      </c>
      <c r="F269" s="84">
        <f>SUM(高校１:高校３０!F269)</f>
        <v>0</v>
      </c>
      <c r="G269" s="84">
        <f>SUM(高校１:高校３０!G269)</f>
        <v>0</v>
      </c>
      <c r="H269" s="84">
        <f>SUM(高校１:高校３０!H269)</f>
        <v>0</v>
      </c>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f>SUM(高校１:高校３０!E270)</f>
        <v>0</v>
      </c>
      <c r="F270" s="91">
        <f>SUM(高校１:高校３０!F270)</f>
        <v>0</v>
      </c>
      <c r="G270" s="91">
        <f>SUM(高校１:高校３０!G270)</f>
        <v>0</v>
      </c>
      <c r="H270" s="91">
        <f>SUM(高校１:高校３０!H270)</f>
        <v>0</v>
      </c>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f>SUM(高校１:高校３０!E271)</f>
        <v>0</v>
      </c>
      <c r="F271" s="91">
        <f>SUM(高校１:高校３０!F271)</f>
        <v>0</v>
      </c>
      <c r="G271" s="91">
        <f>SUM(高校１:高校３０!G271)</f>
        <v>0</v>
      </c>
      <c r="H271" s="91">
        <f>SUM(高校１:高校３０!H271)</f>
        <v>0</v>
      </c>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f>SUM(高校１:高校３０!E272)</f>
        <v>0</v>
      </c>
      <c r="F272" s="78">
        <f>SUM(高校１:高校３０!F272)</f>
        <v>0</v>
      </c>
      <c r="G272" s="78">
        <f>SUM(高校１:高校３０!G272)</f>
        <v>0</v>
      </c>
      <c r="H272" s="78">
        <f>SUM(高校１:高校３０!H272)</f>
        <v>0</v>
      </c>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f>SUM(高校１:高校３０!E273)</f>
        <v>0</v>
      </c>
      <c r="F273" s="91">
        <f>SUM(高校１:高校３０!F273)</f>
        <v>0</v>
      </c>
      <c r="G273" s="91">
        <f>SUM(高校１:高校３０!G273)</f>
        <v>0</v>
      </c>
      <c r="H273" s="91">
        <f>SUM(高校１:高校３０!H273)</f>
        <v>0</v>
      </c>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f>SUM(高校１:高校３０!E274)</f>
        <v>0</v>
      </c>
      <c r="F274" s="91">
        <f>SUM(高校１:高校３０!F274)</f>
        <v>0</v>
      </c>
      <c r="G274" s="91">
        <f>SUM(高校１:高校３０!G274)</f>
        <v>0</v>
      </c>
      <c r="H274" s="91">
        <f>SUM(高校１:高校３０!H274)</f>
        <v>0</v>
      </c>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f>SUM(高校１:高校３０!E275)</f>
        <v>0</v>
      </c>
      <c r="F275" s="91">
        <f>SUM(高校１:高校３０!F275)</f>
        <v>0</v>
      </c>
      <c r="G275" s="91">
        <f>SUM(高校１:高校３０!G275)</f>
        <v>0</v>
      </c>
      <c r="H275" s="91">
        <f>SUM(高校１:高校３０!H275)</f>
        <v>0</v>
      </c>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f>SUM(高校１:高校３０!E276)</f>
        <v>0</v>
      </c>
      <c r="F276" s="121">
        <f>SUM(高校１:高校３０!F276)</f>
        <v>0</v>
      </c>
      <c r="G276" s="121">
        <f>SUM(高校１:高校３０!G276)</f>
        <v>0</v>
      </c>
      <c r="H276" s="121">
        <f>SUM(高校１:高校３０!H276)</f>
        <v>0</v>
      </c>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f>SUM(高校１:高校３０!E277)</f>
        <v>0</v>
      </c>
      <c r="F277" s="78">
        <f>SUM(高校１:高校３０!F277)</f>
        <v>0</v>
      </c>
      <c r="G277" s="78">
        <f>SUM(高校１:高校３０!G277)</f>
        <v>0</v>
      </c>
      <c r="H277" s="78">
        <f>SUM(高校１:高校３０!H277)</f>
        <v>0</v>
      </c>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f>SUM(高校１:高校３０!E278)</f>
        <v>0</v>
      </c>
      <c r="F278" s="84">
        <f>SUM(高校１:高校３０!F278)</f>
        <v>0</v>
      </c>
      <c r="G278" s="84">
        <f>SUM(高校１:高校３０!G278)</f>
        <v>0</v>
      </c>
      <c r="H278" s="84">
        <f>SUM(高校１:高校３０!H278)</f>
        <v>0</v>
      </c>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f>SUM(高校１:高校３０!E279)</f>
        <v>0</v>
      </c>
      <c r="F279" s="91">
        <f>SUM(高校１:高校３０!F279)</f>
        <v>0</v>
      </c>
      <c r="G279" s="91">
        <f>SUM(高校１:高校３０!G279)</f>
        <v>0</v>
      </c>
      <c r="H279" s="91">
        <f>SUM(高校１:高校３０!H279)</f>
        <v>0</v>
      </c>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f>SUM(高校１:高校３０!E280)</f>
        <v>0</v>
      </c>
      <c r="F280" s="91">
        <f>SUM(高校１:高校３０!F280)</f>
        <v>0</v>
      </c>
      <c r="G280" s="91">
        <f>SUM(高校１:高校３０!G280)</f>
        <v>0</v>
      </c>
      <c r="H280" s="91">
        <f>SUM(高校１:高校３０!H280)</f>
        <v>0</v>
      </c>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f>SUM(高校１:高校３０!E281)</f>
        <v>0</v>
      </c>
      <c r="F281" s="91">
        <f>SUM(高校１:高校３０!F281)</f>
        <v>0</v>
      </c>
      <c r="G281" s="91">
        <f>SUM(高校１:高校３０!G281)</f>
        <v>0</v>
      </c>
      <c r="H281" s="91">
        <f>SUM(高校１:高校３０!H281)</f>
        <v>0</v>
      </c>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f>SUM(高校１:高校３０!E282)</f>
        <v>0</v>
      </c>
      <c r="F282" s="99">
        <f>SUM(高校１:高校３０!F282)</f>
        <v>0</v>
      </c>
      <c r="G282" s="99">
        <f>SUM(高校１:高校３０!G282)</f>
        <v>0</v>
      </c>
      <c r="H282" s="99">
        <f>SUM(高校１:高校３０!H282)</f>
        <v>0</v>
      </c>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f>SUM(高校１:高校３０!E283)</f>
        <v>0</v>
      </c>
      <c r="F283" s="99">
        <f>SUM(高校１:高校３０!F283)</f>
        <v>0</v>
      </c>
      <c r="G283" s="99">
        <f>SUM(高校１:高校３０!G283)</f>
        <v>0</v>
      </c>
      <c r="H283" s="99">
        <f>SUM(高校１:高校３０!H283)</f>
        <v>0</v>
      </c>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f>SUM(高校１:高校３０!E284)</f>
        <v>0</v>
      </c>
      <c r="F284" s="99">
        <f>SUM(高校１:高校３０!F284)</f>
        <v>0</v>
      </c>
      <c r="G284" s="99">
        <f>SUM(高校１:高校３０!G284)</f>
        <v>0</v>
      </c>
      <c r="H284" s="99">
        <f>SUM(高校１:高校３０!H284)</f>
        <v>0</v>
      </c>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f>SUM(高校１:高校３０!E290)</f>
        <v>0</v>
      </c>
      <c r="F290" s="91">
        <f>SUM(高校１:高校３０!F290)</f>
        <v>0</v>
      </c>
      <c r="G290" s="91">
        <f>SUM(高校１:高校３０!G290)</f>
        <v>0</v>
      </c>
      <c r="H290" s="91">
        <f>SUM(高校１:高校３０!H290)</f>
        <v>0</v>
      </c>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f>SUM(高校１:高校３０!E291)</f>
        <v>0</v>
      </c>
      <c r="F291" s="91">
        <f>SUM(高校１:高校３０!F291)</f>
        <v>0</v>
      </c>
      <c r="G291" s="91">
        <f>SUM(高校１:高校３０!G291)</f>
        <v>0</v>
      </c>
      <c r="H291" s="91">
        <f>SUM(高校１:高校３０!H291)</f>
        <v>0</v>
      </c>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f>SUM(高校１:高校３０!E292)</f>
        <v>0</v>
      </c>
      <c r="F292" s="91">
        <f>SUM(高校１:高校３０!F292)</f>
        <v>0</v>
      </c>
      <c r="G292" s="91">
        <f>SUM(高校１:高校３０!G292)</f>
        <v>0</v>
      </c>
      <c r="H292" s="91">
        <f>SUM(高校１:高校３０!H292)</f>
        <v>0</v>
      </c>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f>SUM(高校１:高校３０!E293)</f>
        <v>0</v>
      </c>
      <c r="F293" s="78">
        <f>SUM(高校１:高校３０!F293)</f>
        <v>0</v>
      </c>
      <c r="G293" s="78">
        <f>SUM(高校１:高校３０!G293)</f>
        <v>0</v>
      </c>
      <c r="H293" s="78">
        <f>SUM(高校１:高校３０!H293)</f>
        <v>0</v>
      </c>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f>SUM(高校１:高校３０!E294)</f>
        <v>0</v>
      </c>
      <c r="F294" s="91">
        <f>SUM(高校１:高校３０!F294)</f>
        <v>0</v>
      </c>
      <c r="G294" s="91">
        <f>SUM(高校１:高校３０!G294)</f>
        <v>0</v>
      </c>
      <c r="H294" s="91">
        <f>SUM(高校１:高校３０!H294)</f>
        <v>0</v>
      </c>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f>SUM(高校１:高校３０!E295)</f>
        <v>0</v>
      </c>
      <c r="F295" s="91">
        <f>SUM(高校１:高校３０!F295)</f>
        <v>0</v>
      </c>
      <c r="G295" s="91">
        <f>SUM(高校１:高校３０!G295)</f>
        <v>0</v>
      </c>
      <c r="H295" s="91">
        <f>SUM(高校１:高校３０!H295)</f>
        <v>0</v>
      </c>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f>SUM(高校１:高校３０!E296)</f>
        <v>0</v>
      </c>
      <c r="F296" s="99">
        <f>SUM(高校１:高校３０!F296)</f>
        <v>0</v>
      </c>
      <c r="G296" s="99">
        <f>SUM(高校１:高校３０!G296)</f>
        <v>0</v>
      </c>
      <c r="H296" s="99">
        <f>SUM(高校１:高校３０!H296)</f>
        <v>0</v>
      </c>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f>SUM(高校１:高校３０!E297)</f>
        <v>0</v>
      </c>
      <c r="F297" s="91">
        <f>SUM(高校１:高校３０!F297)</f>
        <v>0</v>
      </c>
      <c r="G297" s="91">
        <f>SUM(高校１:高校３０!G297)</f>
        <v>0</v>
      </c>
      <c r="H297" s="91">
        <f>SUM(高校１:高校３０!H297)</f>
        <v>0</v>
      </c>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f>SUM(高校１:高校３０!E298)</f>
        <v>0</v>
      </c>
      <c r="F298" s="91">
        <f>SUM(高校１:高校３０!F298)</f>
        <v>0</v>
      </c>
      <c r="G298" s="91">
        <f>SUM(高校１:高校３０!G298)</f>
        <v>0</v>
      </c>
      <c r="H298" s="91">
        <f>SUM(高校１:高校３０!H298)</f>
        <v>0</v>
      </c>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f>SUM(高校１:高校３０!E299)</f>
        <v>0</v>
      </c>
      <c r="F299" s="91">
        <f>SUM(高校１:高校３０!F299)</f>
        <v>0</v>
      </c>
      <c r="G299" s="91">
        <f>SUM(高校１:高校３０!G299)</f>
        <v>0</v>
      </c>
      <c r="H299" s="91">
        <f>SUM(高校１:高校３０!H299)</f>
        <v>0</v>
      </c>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f>SUM(高校１:高校３０!E300)</f>
        <v>0</v>
      </c>
      <c r="F300" s="121">
        <f>SUM(高校１:高校３０!F300)</f>
        <v>0</v>
      </c>
      <c r="G300" s="121">
        <f>SUM(高校１:高校３０!G300)</f>
        <v>0</v>
      </c>
      <c r="H300" s="121">
        <f>SUM(高校１:高校３０!H300)</f>
        <v>0</v>
      </c>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f>SUM(高校１:高校３０!E301)</f>
        <v>0</v>
      </c>
      <c r="F301" s="78">
        <f>SUM(高校１:高校３０!F301)</f>
        <v>0</v>
      </c>
      <c r="G301" s="78">
        <f>SUM(高校１:高校３０!G301)</f>
        <v>0</v>
      </c>
      <c r="H301" s="78">
        <f>SUM(高校１:高校３０!H301)</f>
        <v>0</v>
      </c>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f>SUM(高校１:高校３０!E302)</f>
        <v>0</v>
      </c>
      <c r="F302" s="84">
        <f>SUM(高校１:高校３０!F302)</f>
        <v>0</v>
      </c>
      <c r="G302" s="84">
        <f>SUM(高校１:高校３０!G302)</f>
        <v>0</v>
      </c>
      <c r="H302" s="84">
        <f>SUM(高校１:高校３０!H302)</f>
        <v>0</v>
      </c>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f>SUM(高校１:高校３０!E303)</f>
        <v>0</v>
      </c>
      <c r="F303" s="91">
        <f>SUM(高校１:高校３０!F303)</f>
        <v>0</v>
      </c>
      <c r="G303" s="91">
        <f>SUM(高校１:高校３０!G303)</f>
        <v>0</v>
      </c>
      <c r="H303" s="91">
        <f>SUM(高校１:高校３０!H303)</f>
        <v>0</v>
      </c>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f>SUM(高校１:高校３０!E304)</f>
        <v>0</v>
      </c>
      <c r="F304" s="91">
        <f>SUM(高校１:高校３０!F304)</f>
        <v>0</v>
      </c>
      <c r="G304" s="91">
        <f>SUM(高校１:高校３０!G304)</f>
        <v>0</v>
      </c>
      <c r="H304" s="91">
        <f>SUM(高校１:高校３０!H304)</f>
        <v>0</v>
      </c>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f>SUM(高校１:高校３０!E305)</f>
        <v>0</v>
      </c>
      <c r="F305" s="91">
        <f>SUM(高校１:高校３０!F305)</f>
        <v>0</v>
      </c>
      <c r="G305" s="91">
        <f>SUM(高校１:高校３０!G305)</f>
        <v>0</v>
      </c>
      <c r="H305" s="91">
        <f>SUM(高校１:高校３０!H305)</f>
        <v>0</v>
      </c>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f>SUM(高校１:高校３０!E306)</f>
        <v>0</v>
      </c>
      <c r="F306" s="91">
        <f>SUM(高校１:高校３０!F306)</f>
        <v>0</v>
      </c>
      <c r="G306" s="91">
        <f>SUM(高校１:高校３０!G306)</f>
        <v>0</v>
      </c>
      <c r="H306" s="91">
        <f>SUM(高校１:高校３０!H306)</f>
        <v>0</v>
      </c>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f>SUM(高校１:高校３０!E307)</f>
        <v>0</v>
      </c>
      <c r="F307" s="91">
        <f>SUM(高校１:高校３０!F307)</f>
        <v>0</v>
      </c>
      <c r="G307" s="91">
        <f>SUM(高校１:高校３０!G307)</f>
        <v>0</v>
      </c>
      <c r="H307" s="91">
        <f>SUM(高校１:高校３０!H307)</f>
        <v>0</v>
      </c>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f>SUM(高校１:高校３０!E308)</f>
        <v>0</v>
      </c>
      <c r="F308" s="91">
        <f>SUM(高校１:高校３０!F308)</f>
        <v>0</v>
      </c>
      <c r="G308" s="91">
        <f>SUM(高校１:高校３０!G308)</f>
        <v>0</v>
      </c>
      <c r="H308" s="91">
        <f>SUM(高校１:高校３０!H308)</f>
        <v>0</v>
      </c>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f>SUM(高校１:高校３０!E309)</f>
        <v>0</v>
      </c>
      <c r="F309" s="91">
        <f>SUM(高校１:高校３０!F309)</f>
        <v>0</v>
      </c>
      <c r="G309" s="91">
        <f>SUM(高校１:高校３０!G309)</f>
        <v>0</v>
      </c>
      <c r="H309" s="91">
        <f>SUM(高校１:高校３０!H309)</f>
        <v>0</v>
      </c>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f>SUM(高校１:高校３０!E310)</f>
        <v>0</v>
      </c>
      <c r="F310" s="91">
        <f>SUM(高校１:高校３０!F310)</f>
        <v>0</v>
      </c>
      <c r="G310" s="91">
        <f>SUM(高校１:高校３０!G310)</f>
        <v>0</v>
      </c>
      <c r="H310" s="91">
        <f>SUM(高校１:高校３０!H310)</f>
        <v>0</v>
      </c>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f>SUM(高校１:高校３０!E311)</f>
        <v>0</v>
      </c>
      <c r="F311" s="121">
        <f>SUM(高校１:高校３０!F311)</f>
        <v>0</v>
      </c>
      <c r="G311" s="121">
        <f>SUM(高校１:高校３０!G311)</f>
        <v>0</v>
      </c>
      <c r="H311" s="121">
        <f>SUM(高校１:高校３０!H311)</f>
        <v>0</v>
      </c>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f>SUM(高校１:高校３０!E312)</f>
        <v>0</v>
      </c>
      <c r="F312" s="105">
        <f>SUM(高校１:高校３０!F312)</f>
        <v>0</v>
      </c>
      <c r="G312" s="105">
        <f>SUM(高校１:高校３０!G312)</f>
        <v>0</v>
      </c>
      <c r="H312" s="105">
        <f>SUM(高校１:高校３０!H312)</f>
        <v>0</v>
      </c>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f>SUM(高校１:高校３０!E313)</f>
        <v>0</v>
      </c>
      <c r="F313" s="91">
        <f>SUM(高校１:高校３０!F313)</f>
        <v>0</v>
      </c>
      <c r="G313" s="91">
        <f>SUM(高校１:高校３０!G313)</f>
        <v>0</v>
      </c>
      <c r="H313" s="91">
        <f>SUM(高校１:高校３０!H313)</f>
        <v>0</v>
      </c>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f>SUM(高校１:高校３０!E314)</f>
        <v>0</v>
      </c>
      <c r="F314" s="91">
        <f>SUM(高校１:高校３０!F314)</f>
        <v>0</v>
      </c>
      <c r="G314" s="91">
        <f>SUM(高校１:高校３０!G314)</f>
        <v>0</v>
      </c>
      <c r="H314" s="91">
        <f>SUM(高校１:高校３０!H314)</f>
        <v>0</v>
      </c>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f>SUM(高校１:高校３０!E315)</f>
        <v>0</v>
      </c>
      <c r="F315" s="91">
        <f>SUM(高校１:高校３０!F315)</f>
        <v>0</v>
      </c>
      <c r="G315" s="91">
        <f>SUM(高校１:高校３０!G315)</f>
        <v>0</v>
      </c>
      <c r="H315" s="91">
        <f>SUM(高校１:高校３０!H315)</f>
        <v>0</v>
      </c>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f>SUM(高校１:高校３０!E316)</f>
        <v>0</v>
      </c>
      <c r="F316" s="91">
        <f>SUM(高校１:高校３０!F316)</f>
        <v>0</v>
      </c>
      <c r="G316" s="91">
        <f>SUM(高校１:高校３０!G316)</f>
        <v>0</v>
      </c>
      <c r="H316" s="91">
        <f>SUM(高校１:高校３０!H316)</f>
        <v>0</v>
      </c>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f>SUM(高校１:高校３０!E317)</f>
        <v>0</v>
      </c>
      <c r="F317" s="91">
        <f>SUM(高校１:高校３０!F317)</f>
        <v>0</v>
      </c>
      <c r="G317" s="91">
        <f>SUM(高校１:高校３０!G317)</f>
        <v>0</v>
      </c>
      <c r="H317" s="91">
        <f>SUM(高校１:高校３０!H317)</f>
        <v>0</v>
      </c>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f>SUM(高校１:高校３０!E318)</f>
        <v>0</v>
      </c>
      <c r="F318" s="91">
        <f>SUM(高校１:高校３０!F318)</f>
        <v>0</v>
      </c>
      <c r="G318" s="91">
        <f>SUM(高校１:高校３０!G318)</f>
        <v>0</v>
      </c>
      <c r="H318" s="91">
        <f>SUM(高校１:高校３０!H318)</f>
        <v>0</v>
      </c>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f>SUM(高校１:高校３０!E319)</f>
        <v>0</v>
      </c>
      <c r="F319" s="105">
        <f>SUM(高校１:高校３０!F319)</f>
        <v>0</v>
      </c>
      <c r="G319" s="105">
        <f>SUM(高校１:高校３０!G319)</f>
        <v>0</v>
      </c>
      <c r="H319" s="105">
        <f>SUM(高校１:高校３０!H319)</f>
        <v>0</v>
      </c>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f>SUM(高校１:高校３０!E320)</f>
        <v>0</v>
      </c>
      <c r="F320" s="78">
        <f>SUM(高校１:高校３０!F320)</f>
        <v>0</v>
      </c>
      <c r="G320" s="78">
        <f>SUM(高校１:高校３０!G320)</f>
        <v>0</v>
      </c>
      <c r="H320" s="78">
        <f>SUM(高校１:高校３０!H320)</f>
        <v>0</v>
      </c>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f>SUM(高校１:高校３０!E321)</f>
        <v>0</v>
      </c>
      <c r="F321" s="121">
        <f>SUM(高校１:高校３０!F321)</f>
        <v>0</v>
      </c>
      <c r="G321" s="121">
        <f>SUM(高校１:高校３０!G321)</f>
        <v>0</v>
      </c>
      <c r="H321" s="121">
        <f>SUM(高校１:高校３０!H321)</f>
        <v>0</v>
      </c>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f>SUM(高校１:高校３０!E322)</f>
        <v>0</v>
      </c>
      <c r="F322" s="78">
        <f>SUM(高校１:高校３０!F322)</f>
        <v>0</v>
      </c>
      <c r="G322" s="78">
        <f>SUM(高校１:高校３０!G322)</f>
        <v>0</v>
      </c>
      <c r="H322" s="78">
        <f>SUM(高校１:高校３０!H322)</f>
        <v>0</v>
      </c>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f>SUM(高校１:高校３０!E323)</f>
        <v>0</v>
      </c>
      <c r="F323" s="91">
        <f>SUM(高校１:高校３０!F323)</f>
        <v>0</v>
      </c>
      <c r="G323" s="91">
        <f>SUM(高校１:高校３０!G323)</f>
        <v>0</v>
      </c>
      <c r="H323" s="91">
        <f>SUM(高校１:高校３０!H323)</f>
        <v>0</v>
      </c>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f>SUM(高校１:高校３０!E324)</f>
        <v>0</v>
      </c>
      <c r="F324" s="91">
        <f>SUM(高校１:高校３０!F324)</f>
        <v>0</v>
      </c>
      <c r="G324" s="91">
        <f>SUM(高校１:高校３０!G324)</f>
        <v>0</v>
      </c>
      <c r="H324" s="91">
        <f>SUM(高校１:高校３０!H324)</f>
        <v>0</v>
      </c>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f>SUM(高校１:高校３０!E325)</f>
        <v>0</v>
      </c>
      <c r="F325" s="91">
        <f>SUM(高校１:高校３０!F325)</f>
        <v>0</v>
      </c>
      <c r="G325" s="91">
        <f>SUM(高校１:高校３０!G325)</f>
        <v>0</v>
      </c>
      <c r="H325" s="91">
        <f>SUM(高校１:高校３０!H325)</f>
        <v>0</v>
      </c>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f>SUM(高校１:高校３０!E326)</f>
        <v>0</v>
      </c>
      <c r="F326" s="121">
        <f>SUM(高校１:高校３０!F326)</f>
        <v>0</v>
      </c>
      <c r="G326" s="121">
        <f>SUM(高校１:高校３０!G326)</f>
        <v>0</v>
      </c>
      <c r="H326" s="121">
        <f>SUM(高校１:高校３０!H326)</f>
        <v>0</v>
      </c>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f>SUM(高校１:高校３０!E327)</f>
        <v>0</v>
      </c>
      <c r="F327" s="84">
        <f>SUM(高校１:高校３０!F327)</f>
        <v>0</v>
      </c>
      <c r="G327" s="84">
        <f>SUM(高校１:高校３０!G327)</f>
        <v>0</v>
      </c>
      <c r="H327" s="84">
        <f>SUM(高校１:高校３０!H327)</f>
        <v>0</v>
      </c>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f>SUM(高校１:高校３０!E328)</f>
        <v>0</v>
      </c>
      <c r="F328" s="91">
        <f>SUM(高校１:高校３０!F328)</f>
        <v>0</v>
      </c>
      <c r="G328" s="91">
        <f>SUM(高校１:高校３０!G328)</f>
        <v>0</v>
      </c>
      <c r="H328" s="91">
        <f>SUM(高校１:高校３０!H328)</f>
        <v>0</v>
      </c>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f>SUM(高校１:高校３０!E329)</f>
        <v>0</v>
      </c>
      <c r="F329" s="121">
        <f>SUM(高校１:高校３０!F329)</f>
        <v>0</v>
      </c>
      <c r="G329" s="121">
        <f>SUM(高校１:高校３０!G329)</f>
        <v>0</v>
      </c>
      <c r="H329" s="121">
        <f>SUM(高校１:高校３０!H329)</f>
        <v>0</v>
      </c>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f>SUM(高校１:高校３０!E330)</f>
        <v>0</v>
      </c>
      <c r="F330" s="78">
        <f>SUM(高校１:高校３０!F330)</f>
        <v>0</v>
      </c>
      <c r="G330" s="78">
        <f>SUM(高校１:高校３０!G330)</f>
        <v>0</v>
      </c>
      <c r="H330" s="78">
        <f>SUM(高校１:高校３０!H330)</f>
        <v>0</v>
      </c>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f>SUM(高校１:高校３０!E331)</f>
        <v>0</v>
      </c>
      <c r="F331" s="91">
        <f>SUM(高校１:高校３０!F331)</f>
        <v>0</v>
      </c>
      <c r="G331" s="91">
        <f>SUM(高校１:高校３０!G331)</f>
        <v>0</v>
      </c>
      <c r="H331" s="91">
        <f>SUM(高校１:高校３０!H331)</f>
        <v>0</v>
      </c>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f>SUM(高校１:高校３０!E332)</f>
        <v>0</v>
      </c>
      <c r="F332" s="121">
        <f>SUM(高校１:高校３０!F332)</f>
        <v>0</v>
      </c>
      <c r="G332" s="121">
        <f>SUM(高校１:高校３０!G332)</f>
        <v>0</v>
      </c>
      <c r="H332" s="121">
        <f>SUM(高校１:高校３０!H332)</f>
        <v>0</v>
      </c>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f>SUM(高校１:高校３０!E339)</f>
        <v>0</v>
      </c>
      <c r="F339" s="102">
        <f>SUM(高校１:高校３０!F339)</f>
        <v>0</v>
      </c>
      <c r="G339" s="102">
        <f>SUM(高校１:高校３０!G339)</f>
        <v>0</v>
      </c>
      <c r="H339" s="102">
        <f>SUM(高校１:高校３０!H339)</f>
        <v>0</v>
      </c>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f>SUM(高校１:高校３０!E340)</f>
        <v>0</v>
      </c>
      <c r="F340" s="102">
        <f>SUM(高校１:高校３０!F340)</f>
        <v>0</v>
      </c>
      <c r="G340" s="102">
        <f>SUM(高校１:高校３０!G340)</f>
        <v>0</v>
      </c>
      <c r="H340" s="102">
        <f>SUM(高校１:高校３０!H340)</f>
        <v>0</v>
      </c>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f>SUM(高校１:高校３０!E341)</f>
        <v>0</v>
      </c>
      <c r="F341" s="102">
        <f>SUM(高校１:高校３０!F341)</f>
        <v>0</v>
      </c>
      <c r="G341" s="102">
        <f>SUM(高校１:高校３０!G341)</f>
        <v>0</v>
      </c>
      <c r="H341" s="102">
        <f>SUM(高校１:高校３０!H341)</f>
        <v>0</v>
      </c>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f>SUM(高校１:高校３０!E342)</f>
        <v>0</v>
      </c>
      <c r="F342" s="102">
        <f>SUM(高校１:高校３０!F342)</f>
        <v>0</v>
      </c>
      <c r="G342" s="102">
        <f>SUM(高校１:高校３０!G342)</f>
        <v>0</v>
      </c>
      <c r="H342" s="102">
        <f>SUM(高校１:高校３０!H342)</f>
        <v>0</v>
      </c>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f>SUM(高校１:高校３０!E343)</f>
        <v>0</v>
      </c>
      <c r="F343" s="102">
        <f>SUM(高校１:高校３０!F343)</f>
        <v>0</v>
      </c>
      <c r="G343" s="102">
        <f>SUM(高校１:高校３０!G343)</f>
        <v>0</v>
      </c>
      <c r="H343" s="102">
        <f>SUM(高校１:高校３０!H343)</f>
        <v>0</v>
      </c>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f>SUM(高校１:高校３０!E344)</f>
        <v>0</v>
      </c>
      <c r="F344" s="102">
        <f>SUM(高校１:高校３０!F344)</f>
        <v>0</v>
      </c>
      <c r="G344" s="102">
        <f>SUM(高校１:高校３０!G344)</f>
        <v>0</v>
      </c>
      <c r="H344" s="102">
        <f>SUM(高校１:高校３０!H344)</f>
        <v>0</v>
      </c>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f>SUM(高校１:高校３０!E345)</f>
        <v>0</v>
      </c>
      <c r="F345" s="102">
        <f>SUM(高校１:高校３０!F345)</f>
        <v>0</v>
      </c>
      <c r="G345" s="102">
        <f>SUM(高校１:高校３０!G345)</f>
        <v>0</v>
      </c>
      <c r="H345" s="102">
        <f>SUM(高校１:高校３０!H345)</f>
        <v>0</v>
      </c>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f>SUM(高校１:高校３０!E346)</f>
        <v>0</v>
      </c>
      <c r="F346" s="102">
        <f>SUM(高校１:高校３０!F346)</f>
        <v>0</v>
      </c>
      <c r="G346" s="102">
        <f>SUM(高校１:高校３０!G346)</f>
        <v>0</v>
      </c>
      <c r="H346" s="102">
        <f>SUM(高校１:高校３０!H346)</f>
        <v>0</v>
      </c>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f>SUM(高校１:高校３０!E347)</f>
        <v>0</v>
      </c>
      <c r="F347" s="102">
        <f>SUM(高校１:高校３０!F347)</f>
        <v>0</v>
      </c>
      <c r="G347" s="102">
        <f>SUM(高校１:高校３０!G347)</f>
        <v>0</v>
      </c>
      <c r="H347" s="102">
        <f>SUM(高校１:高校３０!H347)</f>
        <v>0</v>
      </c>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f>SUM(高校１:高校３０!E348)</f>
        <v>0</v>
      </c>
      <c r="F348" s="102">
        <f>SUM(高校１:高校３０!F348)</f>
        <v>0</v>
      </c>
      <c r="G348" s="102">
        <f>SUM(高校１:高校３０!G348)</f>
        <v>0</v>
      </c>
      <c r="H348" s="102">
        <f>SUM(高校１:高校３０!H348)</f>
        <v>0</v>
      </c>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f>SUM(高校１:高校３０!E349)</f>
        <v>0</v>
      </c>
      <c r="F349" s="102">
        <f>SUM(高校１:高校３０!F349)</f>
        <v>0</v>
      </c>
      <c r="G349" s="102">
        <f>SUM(高校１:高校３０!G349)</f>
        <v>0</v>
      </c>
      <c r="H349" s="102">
        <f>SUM(高校１:高校３０!H349)</f>
        <v>0</v>
      </c>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f>SUM(高校１:高校３０!E350)</f>
        <v>0</v>
      </c>
      <c r="F350" s="102">
        <f>SUM(高校１:高校３０!F350)</f>
        <v>0</v>
      </c>
      <c r="G350" s="102">
        <f>SUM(高校１:高校３０!G350)</f>
        <v>0</v>
      </c>
      <c r="H350" s="102">
        <f>SUM(高校１:高校３０!H350)</f>
        <v>0</v>
      </c>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f>SUM(高校１:高校３０!E351)</f>
        <v>0</v>
      </c>
      <c r="F351" s="102">
        <f>SUM(高校１:高校３０!F351)</f>
        <v>0</v>
      </c>
      <c r="G351" s="102">
        <f>SUM(高校１:高校３０!G351)</f>
        <v>0</v>
      </c>
      <c r="H351" s="102">
        <f>SUM(高校１:高校３０!H351)</f>
        <v>0</v>
      </c>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f>SUM(高校１:高校３０!E352)</f>
        <v>0</v>
      </c>
      <c r="F352" s="105">
        <f>SUM(高校１:高校３０!F352)</f>
        <v>0</v>
      </c>
      <c r="G352" s="105">
        <f>SUM(高校１:高校３０!G352)</f>
        <v>0</v>
      </c>
      <c r="H352" s="105">
        <f>SUM(高校１:高校３０!H352)</f>
        <v>0</v>
      </c>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f>SUM(高校１:高校３０!E353)</f>
        <v>0</v>
      </c>
      <c r="F353" s="91">
        <f>SUM(高校１:高校３０!F353)</f>
        <v>0</v>
      </c>
      <c r="G353" s="91">
        <f>SUM(高校１:高校３０!G353)</f>
        <v>0</v>
      </c>
      <c r="H353" s="91">
        <f>SUM(高校１:高校３０!H353)</f>
        <v>0</v>
      </c>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f>SUM(高校１:高校３０!E354)</f>
        <v>0</v>
      </c>
      <c r="F354" s="121">
        <f>SUM(高校１:高校３０!F354)</f>
        <v>0</v>
      </c>
      <c r="G354" s="121">
        <f>SUM(高校１:高校３０!G354)</f>
        <v>0</v>
      </c>
      <c r="H354" s="121">
        <f>SUM(高校１:高校３０!H354)</f>
        <v>0</v>
      </c>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f>SUM(高校１:高校３０!E355)</f>
        <v>0</v>
      </c>
      <c r="F355" s="105">
        <f>SUM(高校１:高校３０!F355)</f>
        <v>0</v>
      </c>
      <c r="G355" s="105">
        <f>SUM(高校１:高校３０!G355)</f>
        <v>0</v>
      </c>
      <c r="H355" s="105">
        <f>SUM(高校１:高校３０!H355)</f>
        <v>0</v>
      </c>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f>SUM(高校１:高校３０!E356)</f>
        <v>0</v>
      </c>
      <c r="F356" s="91">
        <f>SUM(高校１:高校３０!F356)</f>
        <v>0</v>
      </c>
      <c r="G356" s="91">
        <f>SUM(高校１:高校３０!G356)</f>
        <v>0</v>
      </c>
      <c r="H356" s="91">
        <f>SUM(高校１:高校３０!H356)</f>
        <v>0</v>
      </c>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f>SUM(高校１:高校３０!E357)</f>
        <v>0</v>
      </c>
      <c r="F357" s="91">
        <f>SUM(高校１:高校３０!F357)</f>
        <v>0</v>
      </c>
      <c r="G357" s="91">
        <f>SUM(高校１:高校３０!G357)</f>
        <v>0</v>
      </c>
      <c r="H357" s="91">
        <f>SUM(高校１:高校３０!H357)</f>
        <v>0</v>
      </c>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f>SUM(高校１:高校３０!E358)</f>
        <v>0</v>
      </c>
      <c r="F358" s="128">
        <f>SUM(高校１:高校３０!F358)</f>
        <v>0</v>
      </c>
      <c r="G358" s="128">
        <f>SUM(高校１:高校３０!G358)</f>
        <v>0</v>
      </c>
      <c r="H358" s="128">
        <f>SUM(高校１:高校３０!H358)</f>
        <v>0</v>
      </c>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f>SUM(高校１:高校３０!E359)</f>
        <v>0</v>
      </c>
      <c r="F359" s="78">
        <f>SUM(高校１:高校３０!F359)</f>
        <v>0</v>
      </c>
      <c r="G359" s="78">
        <f>SUM(高校１:高校３０!G359)</f>
        <v>0</v>
      </c>
      <c r="H359" s="78">
        <f>SUM(高校１:高校３０!H359)</f>
        <v>0</v>
      </c>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f>SUM(高校１:高校３０!E360)</f>
        <v>0</v>
      </c>
      <c r="F360" s="105">
        <f>SUM(高校１:高校３０!F360)</f>
        <v>0</v>
      </c>
      <c r="G360" s="105">
        <f>SUM(高校１:高校３０!G360)</f>
        <v>0</v>
      </c>
      <c r="H360" s="105">
        <f>SUM(高校１:高校３０!H360)</f>
        <v>0</v>
      </c>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f>SUM(高校１:高校３０!E361)</f>
        <v>0</v>
      </c>
      <c r="F361" s="78">
        <f>SUM(高校１:高校３０!F361)</f>
        <v>0</v>
      </c>
      <c r="G361" s="78">
        <f>SUM(高校１:高校３０!G361)</f>
        <v>0</v>
      </c>
      <c r="H361" s="78">
        <f>SUM(高校１:高校３０!H361)</f>
        <v>0</v>
      </c>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f>SUM(高校１:高校３０!E362)</f>
        <v>0</v>
      </c>
      <c r="F362" s="121">
        <f>SUM(高校１:高校３０!F362)</f>
        <v>0</v>
      </c>
      <c r="G362" s="121">
        <f>SUM(高校１:高校３０!G362)</f>
        <v>0</v>
      </c>
      <c r="H362" s="121">
        <f>SUM(高校１:高校３０!H362)</f>
        <v>0</v>
      </c>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f>SUM(高校１:高校３０!E363)</f>
        <v>0</v>
      </c>
      <c r="F363" s="128">
        <f>SUM(高校１:高校３０!F363)</f>
        <v>0</v>
      </c>
      <c r="G363" s="128">
        <f>SUM(高校１:高校３０!G363)</f>
        <v>0</v>
      </c>
      <c r="H363" s="128">
        <f>SUM(高校１:高校３０!H363)</f>
        <v>0</v>
      </c>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f>SUM(高校１:高校３０!E364)</f>
        <v>0</v>
      </c>
      <c r="F364" s="102">
        <f>SUM(高校１:高校３０!F364)</f>
        <v>0</v>
      </c>
      <c r="G364" s="102">
        <f>SUM(高校１:高校３０!G364)</f>
        <v>0</v>
      </c>
      <c r="H364" s="102">
        <f>SUM(高校１:高校３０!H364)</f>
        <v>0</v>
      </c>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f>SUM(高校１:高校３０!E365)</f>
        <v>0</v>
      </c>
      <c r="F365" s="78">
        <f>SUM(高校１:高校３０!F365)</f>
        <v>0</v>
      </c>
      <c r="G365" s="78">
        <f>SUM(高校１:高校３０!G365)</f>
        <v>0</v>
      </c>
      <c r="H365" s="78">
        <f>SUM(高校１:高校３０!H365)</f>
        <v>0</v>
      </c>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f>SUM(高校１:高校３０!E366)</f>
        <v>0</v>
      </c>
      <c r="F366" s="121">
        <f>SUM(高校１:高校３０!F366)</f>
        <v>0</v>
      </c>
      <c r="G366" s="121">
        <f>SUM(高校１:高校３０!G366)</f>
        <v>0</v>
      </c>
      <c r="H366" s="121">
        <f>SUM(高校１:高校３０!H366)</f>
        <v>0</v>
      </c>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f>SUM(高校１:高校３０!E367)</f>
        <v>0</v>
      </c>
      <c r="F367" s="128">
        <f>SUM(高校１:高校３０!F367)</f>
        <v>0</v>
      </c>
      <c r="G367" s="128">
        <f>SUM(高校１:高校３０!G367)</f>
        <v>0</v>
      </c>
      <c r="H367" s="128">
        <f>SUM(高校１:高校３０!H367)</f>
        <v>0</v>
      </c>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f>SUM(高校１:高校３０!E368)</f>
        <v>0</v>
      </c>
      <c r="F368" s="102">
        <f>SUM(高校１:高校３０!F368)</f>
        <v>0</v>
      </c>
      <c r="G368" s="102">
        <f>SUM(高校１:高校３０!G368)</f>
        <v>0</v>
      </c>
      <c r="H368" s="102">
        <f>SUM(高校１:高校３０!H368)</f>
        <v>0</v>
      </c>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f>SUM(高校１:高校３０!E369)</f>
        <v>0</v>
      </c>
      <c r="F369" s="99">
        <f>SUM(高校１:高校３０!F369)</f>
        <v>0</v>
      </c>
      <c r="G369" s="99">
        <f>SUM(高校１:高校３０!G369)</f>
        <v>0</v>
      </c>
      <c r="H369" s="99">
        <f>SUM(高校１:高校３０!H369)</f>
        <v>0</v>
      </c>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f>SUM(高校１:高校３０!E370)</f>
        <v>0</v>
      </c>
      <c r="F370" s="91">
        <f>SUM(高校１:高校３０!F370)</f>
        <v>0</v>
      </c>
      <c r="G370" s="91">
        <f>SUM(高校１:高校３０!G370)</f>
        <v>0</v>
      </c>
      <c r="H370" s="91">
        <f>SUM(高校１:高校３０!H370)</f>
        <v>0</v>
      </c>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f>SUM(高校１:高校３０!E371)</f>
        <v>0</v>
      </c>
      <c r="F371" s="105">
        <f>SUM(高校１:高校３０!F371)</f>
        <v>0</v>
      </c>
      <c r="G371" s="105">
        <f>SUM(高校１:高校３０!G371)</f>
        <v>0</v>
      </c>
      <c r="H371" s="105">
        <f>SUM(高校１:高校３０!H371)</f>
        <v>0</v>
      </c>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f>SUM(高校１:高校３０!E372)</f>
        <v>0</v>
      </c>
      <c r="F372" s="123">
        <f>SUM(高校１:高校３０!F372)</f>
        <v>0</v>
      </c>
      <c r="G372" s="123">
        <f>SUM(高校１:高校３０!G372)</f>
        <v>0</v>
      </c>
      <c r="H372" s="123">
        <f>SUM(高校１:高校３０!H372)</f>
        <v>0</v>
      </c>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f>SUM(高校１:高校３０!E373)</f>
        <v>0</v>
      </c>
      <c r="F373" s="78">
        <f>SUM(高校１:高校３０!F373)</f>
        <v>0</v>
      </c>
      <c r="G373" s="78">
        <f>SUM(高校１:高校３０!G373)</f>
        <v>0</v>
      </c>
      <c r="H373" s="78">
        <f>SUM(高校１:高校３０!H373)</f>
        <v>0</v>
      </c>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f>SUM(高校１:高校３０!E374)</f>
        <v>0</v>
      </c>
      <c r="F374" s="128">
        <f>SUM(高校１:高校３０!F374)</f>
        <v>0</v>
      </c>
      <c r="G374" s="128">
        <f>SUM(高校１:高校３０!G374)</f>
        <v>0</v>
      </c>
      <c r="H374" s="128">
        <f>SUM(高校１:高校３０!H374)</f>
        <v>0</v>
      </c>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f>SUM(高校１:高校３０!E375)</f>
        <v>0</v>
      </c>
      <c r="F375" s="78">
        <f>SUM(高校１:高校３０!F375)</f>
        <v>0</v>
      </c>
      <c r="G375" s="78">
        <f>SUM(高校１:高校３０!G375)</f>
        <v>0</v>
      </c>
      <c r="H375" s="78">
        <f>SUM(高校１:高校３０!H375)</f>
        <v>0</v>
      </c>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f>SUM(高校１:高校３０!E376)</f>
        <v>0</v>
      </c>
      <c r="F376" s="105">
        <f>SUM(高校１:高校３０!F376)</f>
        <v>0</v>
      </c>
      <c r="G376" s="105">
        <f>SUM(高校１:高校３０!G376)</f>
        <v>0</v>
      </c>
      <c r="H376" s="105">
        <f>SUM(高校１:高校３０!H376)</f>
        <v>0</v>
      </c>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f>SUM(高校１:高校３０!E377)</f>
        <v>0</v>
      </c>
      <c r="F377" s="78">
        <f>SUM(高校１:高校３０!F377)</f>
        <v>0</v>
      </c>
      <c r="G377" s="78">
        <f>SUM(高校１:高校３０!G377)</f>
        <v>0</v>
      </c>
      <c r="H377" s="78">
        <f>SUM(高校１:高校３０!H377)</f>
        <v>0</v>
      </c>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f>SUM(高校１:高校３０!E378)</f>
        <v>0</v>
      </c>
      <c r="F378" s="128">
        <f>SUM(高校１:高校３０!F378)</f>
        <v>0</v>
      </c>
      <c r="G378" s="128">
        <f>SUM(高校１:高校３０!G378)</f>
        <v>0</v>
      </c>
      <c r="H378" s="128">
        <f>SUM(高校１:高校３０!H378)</f>
        <v>0</v>
      </c>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f>SUM(高校１:高校３０!E379)</f>
        <v>0</v>
      </c>
      <c r="F379" s="78">
        <f>SUM(高校１:高校３０!F379)</f>
        <v>0</v>
      </c>
      <c r="G379" s="78">
        <f>SUM(高校１:高校３０!G379)</f>
        <v>0</v>
      </c>
      <c r="H379" s="78">
        <f>SUM(高校１:高校３０!H379)</f>
        <v>0</v>
      </c>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f>SUM(高校１:高校３０!E380)</f>
        <v>0</v>
      </c>
      <c r="F380" s="105">
        <f>SUM(高校１:高校３０!F380)</f>
        <v>0</v>
      </c>
      <c r="G380" s="105">
        <f>SUM(高校１:高校３０!G380)</f>
        <v>0</v>
      </c>
      <c r="H380" s="105">
        <f>SUM(高校１:高校３０!H380)</f>
        <v>0</v>
      </c>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f>SUM(高校１:高校３０!E381)</f>
        <v>0</v>
      </c>
      <c r="F381" s="78">
        <f>SUM(高校１:高校３０!F381)</f>
        <v>0</v>
      </c>
      <c r="G381" s="78">
        <f>SUM(高校１:高校３０!G381)</f>
        <v>0</v>
      </c>
      <c r="H381" s="78">
        <f>SUM(高校１:高校３０!H381)</f>
        <v>0</v>
      </c>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f>SUM(高校１:高校３０!E382)</f>
        <v>0</v>
      </c>
      <c r="F382" s="128">
        <f>SUM(高校１:高校３０!F382)</f>
        <v>0</v>
      </c>
      <c r="G382" s="128">
        <f>SUM(高校１:高校３０!G382)</f>
        <v>0</v>
      </c>
      <c r="H382" s="128">
        <f>SUM(高校１:高校３０!H382)</f>
        <v>0</v>
      </c>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f>SUM(高校１:高校３０!E383)</f>
        <v>0</v>
      </c>
      <c r="F383" s="123">
        <f>SUM(高校１:高校３０!F383)</f>
        <v>0</v>
      </c>
      <c r="G383" s="123">
        <f>SUM(高校１:高校３０!G383)</f>
        <v>0</v>
      </c>
      <c r="H383" s="123">
        <f>SUM(高校１:高校３０!H383)</f>
        <v>0</v>
      </c>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f>SUM(高校１:高校３０!E384)</f>
        <v>0</v>
      </c>
      <c r="F384" s="121">
        <f>SUM(高校１:高校３０!F384)</f>
        <v>0</v>
      </c>
      <c r="G384" s="121">
        <f>SUM(高校１:高校３０!G384)</f>
        <v>0</v>
      </c>
      <c r="H384" s="121">
        <f>SUM(高校１:高校３０!H384)</f>
        <v>0</v>
      </c>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f>SUM(高校１:高校３０!E385)</f>
        <v>0</v>
      </c>
      <c r="F385" s="123">
        <f>SUM(高校１:高校３０!F385)</f>
        <v>0</v>
      </c>
      <c r="G385" s="123">
        <f>SUM(高校１:高校３０!G385)</f>
        <v>0</v>
      </c>
      <c r="H385" s="123">
        <f>SUM(高校１:高校３０!H385)</f>
        <v>0</v>
      </c>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f>SUM(高校１:高校３０!E386)</f>
        <v>0</v>
      </c>
      <c r="F386" s="78">
        <f>SUM(高校１:高校３０!F386)</f>
        <v>0</v>
      </c>
      <c r="G386" s="78">
        <f>SUM(高校１:高校３０!G386)</f>
        <v>0</v>
      </c>
      <c r="H386" s="78">
        <f>SUM(高校１:高校３０!H386)</f>
        <v>0</v>
      </c>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f>SUM(高校１:高校３０!E387)</f>
        <v>0</v>
      </c>
      <c r="F387" s="121">
        <f>SUM(高校１:高校３０!F387)</f>
        <v>0</v>
      </c>
      <c r="G387" s="121">
        <f>SUM(高校１:高校３０!G387)</f>
        <v>0</v>
      </c>
      <c r="H387" s="121">
        <f>SUM(高校１:高校３０!H387)</f>
        <v>0</v>
      </c>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f>SUM(高校１:高校３０!E388)</f>
        <v>0</v>
      </c>
      <c r="F388" s="78">
        <f>SUM(高校１:高校３０!F388)</f>
        <v>0</v>
      </c>
      <c r="G388" s="78">
        <f>SUM(高校１:高校３０!G388)</f>
        <v>0</v>
      </c>
      <c r="H388" s="78">
        <f>SUM(高校１:高校３０!H388)</f>
        <v>0</v>
      </c>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f>SUM(高校１:高校３０!E389)</f>
        <v>0</v>
      </c>
      <c r="F389" s="78">
        <f>SUM(高校１:高校３０!F389)</f>
        <v>0</v>
      </c>
      <c r="G389" s="78">
        <f>SUM(高校１:高校３０!G389)</f>
        <v>0</v>
      </c>
      <c r="H389" s="78">
        <f>SUM(高校１:高校３０!H389)</f>
        <v>0</v>
      </c>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f>SUM(高校１:高校３０!E390)</f>
        <v>0</v>
      </c>
      <c r="F390" s="91">
        <f>SUM(高校１:高校３０!F390)</f>
        <v>0</v>
      </c>
      <c r="G390" s="91">
        <f>SUM(高校１:高校３０!G390)</f>
        <v>0</v>
      </c>
      <c r="H390" s="91">
        <f>SUM(高校１:高校３０!H390)</f>
        <v>0</v>
      </c>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f>SUM(高校１:高校３０!E391)</f>
        <v>0</v>
      </c>
      <c r="F391" s="128">
        <f>SUM(高校１:高校３０!F391)</f>
        <v>0</v>
      </c>
      <c r="G391" s="128">
        <f>SUM(高校１:高校３０!G391)</f>
        <v>0</v>
      </c>
      <c r="H391" s="128">
        <f>SUM(高校１:高校３０!H391)</f>
        <v>0</v>
      </c>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f>SUM(高校１:高校３０!E392)</f>
        <v>0</v>
      </c>
      <c r="F392" s="78">
        <f>SUM(高校１:高校３０!F392)</f>
        <v>0</v>
      </c>
      <c r="G392" s="78">
        <f>SUM(高校１:高校３０!G392)</f>
        <v>0</v>
      </c>
      <c r="H392" s="78">
        <f>SUM(高校１:高校３０!H392)</f>
        <v>0</v>
      </c>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f>SUM(高校１:高校３０!E393)</f>
        <v>0</v>
      </c>
      <c r="F393" s="128">
        <f>SUM(高校１:高校３０!F393)</f>
        <v>0</v>
      </c>
      <c r="G393" s="128">
        <f>SUM(高校１:高校３０!G393)</f>
        <v>0</v>
      </c>
      <c r="H393" s="128">
        <f>SUM(高校１:高校３０!H393)</f>
        <v>0</v>
      </c>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f>SUM(高校１:高校３０!E394)</f>
        <v>0</v>
      </c>
      <c r="F394" s="102">
        <f>SUM(高校１:高校３０!F394)</f>
        <v>0</v>
      </c>
      <c r="G394" s="102">
        <f>SUM(高校１:高校３０!G394)</f>
        <v>0</v>
      </c>
      <c r="H394" s="102">
        <f>SUM(高校１:高校３０!H394)</f>
        <v>0</v>
      </c>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f>SUM(高校１:高校３０!E395)</f>
        <v>0</v>
      </c>
      <c r="F395" s="78">
        <f>SUM(高校１:高校３０!F395)</f>
        <v>0</v>
      </c>
      <c r="G395" s="78">
        <f>SUM(高校１:高校３０!G395)</f>
        <v>0</v>
      </c>
      <c r="H395" s="78">
        <f>SUM(高校１:高校３０!H395)</f>
        <v>0</v>
      </c>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f>SUM(高校１:高校３０!E396)</f>
        <v>0</v>
      </c>
      <c r="F396" s="121">
        <f>SUM(高校１:高校３０!F396)</f>
        <v>0</v>
      </c>
      <c r="G396" s="121">
        <f>SUM(高校１:高校３０!G396)</f>
        <v>0</v>
      </c>
      <c r="H396" s="121">
        <f>SUM(高校１:高校３０!H396)</f>
        <v>0</v>
      </c>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f>SUM(高校１:高校３０!E397)</f>
        <v>0</v>
      </c>
      <c r="F397" s="105">
        <f>SUM(高校１:高校３０!F397)</f>
        <v>0</v>
      </c>
      <c r="G397" s="105">
        <f>SUM(高校１:高校３０!G397)</f>
        <v>0</v>
      </c>
      <c r="H397" s="105">
        <f>SUM(高校１:高校３０!H397)</f>
        <v>0</v>
      </c>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f>SUM(高校１:高校３０!E398)</f>
        <v>0</v>
      </c>
      <c r="F398" s="121">
        <f>SUM(高校１:高校３０!F398)</f>
        <v>0</v>
      </c>
      <c r="G398" s="121">
        <f>SUM(高校１:高校３０!G398)</f>
        <v>0</v>
      </c>
      <c r="H398" s="121">
        <f>SUM(高校１:高校３０!H398)</f>
        <v>0</v>
      </c>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f>SUM(高校１:高校３０!E399)</f>
        <v>0</v>
      </c>
      <c r="F399" s="123">
        <f>SUM(高校１:高校３０!F399)</f>
        <v>0</v>
      </c>
      <c r="G399" s="123">
        <f>SUM(高校１:高校３０!G399)</f>
        <v>0</v>
      </c>
      <c r="H399" s="123">
        <f>SUM(高校１:高校３０!H399)</f>
        <v>0</v>
      </c>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f>SUM(高校１:高校３０!E400)</f>
        <v>0</v>
      </c>
      <c r="F400" s="121">
        <f>SUM(高校１:高校３０!F400)</f>
        <v>0</v>
      </c>
      <c r="G400" s="121">
        <f>SUM(高校１:高校３０!G400)</f>
        <v>0</v>
      </c>
      <c r="H400" s="121">
        <f>SUM(高校１:高校３０!H400)</f>
        <v>0</v>
      </c>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f>SUM(高校１:高校３０!E401)</f>
        <v>0</v>
      </c>
      <c r="F401" s="123">
        <f>SUM(高校１:高校３０!F401)</f>
        <v>0</v>
      </c>
      <c r="G401" s="123">
        <f>SUM(高校１:高校３０!G401)</f>
        <v>0</v>
      </c>
      <c r="H401" s="123">
        <f>SUM(高校１:高校３０!H401)</f>
        <v>0</v>
      </c>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f>SUM(高校１:高校３０!E402)</f>
        <v>0</v>
      </c>
      <c r="F402" s="78">
        <f>SUM(高校１:高校３０!F402)</f>
        <v>0</v>
      </c>
      <c r="G402" s="78">
        <f>SUM(高校１:高校３０!G402)</f>
        <v>0</v>
      </c>
      <c r="H402" s="78">
        <f>SUM(高校１:高校３０!H402)</f>
        <v>0</v>
      </c>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f>SUM(高校１:高校３０!E403)</f>
        <v>0</v>
      </c>
      <c r="F403" s="105">
        <f>SUM(高校１:高校３０!F403)</f>
        <v>0</v>
      </c>
      <c r="G403" s="105">
        <f>SUM(高校１:高校３０!G403)</f>
        <v>0</v>
      </c>
      <c r="H403" s="105">
        <f>SUM(高校１:高校３０!H403)</f>
        <v>0</v>
      </c>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f>SUM(高校１:高校３０!E404)</f>
        <v>0</v>
      </c>
      <c r="F404" s="121">
        <f>SUM(高校１:高校３０!F404)</f>
        <v>0</v>
      </c>
      <c r="G404" s="121">
        <f>SUM(高校１:高校３０!G404)</f>
        <v>0</v>
      </c>
      <c r="H404" s="121">
        <f>SUM(高校１:高校３０!H404)</f>
        <v>0</v>
      </c>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f>SUM(高校１:高校３０!E405)</f>
        <v>0</v>
      </c>
      <c r="F405" s="102">
        <f>SUM(高校１:高校３０!F405)</f>
        <v>0</v>
      </c>
      <c r="G405" s="102">
        <f>SUM(高校１:高校３０!G405)</f>
        <v>0</v>
      </c>
      <c r="H405" s="102">
        <f>SUM(高校１:高校３０!H405)</f>
        <v>0</v>
      </c>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f>SUM(高校１:高校３０!E406)</f>
        <v>0</v>
      </c>
      <c r="F406" s="78">
        <f>SUM(高校１:高校３０!F406)</f>
        <v>0</v>
      </c>
      <c r="G406" s="78">
        <f>SUM(高校１:高校３０!G406)</f>
        <v>0</v>
      </c>
      <c r="H406" s="78">
        <f>SUM(高校１:高校３０!H406)</f>
        <v>0</v>
      </c>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f>SUM(高校１:高校３０!E407)</f>
        <v>0</v>
      </c>
      <c r="F407" s="91">
        <f>SUM(高校１:高校３０!F407)</f>
        <v>0</v>
      </c>
      <c r="G407" s="91">
        <f>SUM(高校１:高校３０!G407)</f>
        <v>0</v>
      </c>
      <c r="H407" s="91">
        <f>SUM(高校１:高校３０!H407)</f>
        <v>0</v>
      </c>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f>SUM(高校１:高校３０!E408)</f>
        <v>0</v>
      </c>
      <c r="F408" s="128">
        <f>SUM(高校１:高校３０!F408)</f>
        <v>0</v>
      </c>
      <c r="G408" s="128">
        <f>SUM(高校１:高校３０!G408)</f>
        <v>0</v>
      </c>
      <c r="H408" s="128">
        <f>SUM(高校１:高校３０!H408)</f>
        <v>0</v>
      </c>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f>SUM(高校１:高校３０!E409)</f>
        <v>0</v>
      </c>
      <c r="F409" s="102">
        <f>SUM(高校１:高校３０!F409)</f>
        <v>0</v>
      </c>
      <c r="G409" s="102">
        <f>SUM(高校１:高校３０!G409)</f>
        <v>0</v>
      </c>
      <c r="H409" s="102">
        <f>SUM(高校１:高校３０!H409)</f>
        <v>0</v>
      </c>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f>SUM(高校１:高校３０!E410)</f>
        <v>0</v>
      </c>
      <c r="F410" s="105">
        <f>SUM(高校１:高校３０!F410)</f>
        <v>0</v>
      </c>
      <c r="G410" s="105">
        <f>SUM(高校１:高校３０!G410)</f>
        <v>0</v>
      </c>
      <c r="H410" s="105">
        <f>SUM(高校１:高校３０!H410)</f>
        <v>0</v>
      </c>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f>SUM(高校１:高校３０!E411)</f>
        <v>0</v>
      </c>
      <c r="F411" s="78">
        <f>SUM(高校１:高校３０!F411)</f>
        <v>0</v>
      </c>
      <c r="G411" s="78">
        <f>SUM(高校１:高校３０!G411)</f>
        <v>0</v>
      </c>
      <c r="H411" s="78">
        <f>SUM(高校１:高校３０!H411)</f>
        <v>0</v>
      </c>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f>SUM(高校１:高校３０!E412)</f>
        <v>0</v>
      </c>
      <c r="F412" s="102">
        <f>SUM(高校１:高校３０!F412)</f>
        <v>0</v>
      </c>
      <c r="G412" s="102">
        <f>SUM(高校１:高校３０!G412)</f>
        <v>0</v>
      </c>
      <c r="H412" s="102">
        <f>SUM(高校１:高校３０!H412)</f>
        <v>0</v>
      </c>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f>SUM(高校１:高校３０!E413)</f>
        <v>0</v>
      </c>
      <c r="F413" s="102">
        <f>SUM(高校１:高校３０!F413)</f>
        <v>0</v>
      </c>
      <c r="G413" s="102">
        <f>SUM(高校１:高校３０!G413)</f>
        <v>0</v>
      </c>
      <c r="H413" s="102">
        <f>SUM(高校１:高校３０!H413)</f>
        <v>0</v>
      </c>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f>SUM(高校１:高校３０!E414)</f>
        <v>0</v>
      </c>
      <c r="F414" s="102">
        <f>SUM(高校１:高校３０!F414)</f>
        <v>0</v>
      </c>
      <c r="G414" s="102">
        <f>SUM(高校１:高校３０!G414)</f>
        <v>0</v>
      </c>
      <c r="H414" s="102">
        <f>SUM(高校１:高校３０!H414)</f>
        <v>0</v>
      </c>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f>SUM(高校１:高校３０!E415)</f>
        <v>0</v>
      </c>
      <c r="F415" s="102">
        <f>SUM(高校１:高校３０!F415)</f>
        <v>0</v>
      </c>
      <c r="G415" s="102">
        <f>SUM(高校１:高校３０!G415)</f>
        <v>0</v>
      </c>
      <c r="H415" s="102">
        <f>SUM(高校１:高校３０!H415)</f>
        <v>0</v>
      </c>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f>SUM(高校１:高校３０!E416)</f>
        <v>0</v>
      </c>
      <c r="F416" s="102">
        <f>SUM(高校１:高校３０!F416)</f>
        <v>0</v>
      </c>
      <c r="G416" s="102">
        <f>SUM(高校１:高校３０!G416)</f>
        <v>0</v>
      </c>
      <c r="H416" s="102">
        <f>SUM(高校１:高校３０!H416)</f>
        <v>0</v>
      </c>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f>SUM(高校１:高校３０!E417)</f>
        <v>0</v>
      </c>
      <c r="F417" s="123">
        <f>SUM(高校１:高校３０!F417)</f>
        <v>0</v>
      </c>
      <c r="G417" s="123">
        <f>SUM(高校１:高校３０!G417)</f>
        <v>0</v>
      </c>
      <c r="H417" s="123">
        <f>SUM(高校１:高校３０!H417)</f>
        <v>0</v>
      </c>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f>SUM(高校１:高校３０!E418)</f>
        <v>0</v>
      </c>
      <c r="F418" s="78">
        <f>SUM(高校１:高校３０!F418)</f>
        <v>0</v>
      </c>
      <c r="G418" s="78">
        <f>SUM(高校１:高校３０!G418)</f>
        <v>0</v>
      </c>
      <c r="H418" s="78">
        <f>SUM(高校１:高校３０!H418)</f>
        <v>0</v>
      </c>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f>SUM(高校１:高校３０!E419)</f>
        <v>0</v>
      </c>
      <c r="F419" s="91">
        <f>SUM(高校１:高校３０!F419)</f>
        <v>0</v>
      </c>
      <c r="G419" s="91">
        <f>SUM(高校１:高校３０!G419)</f>
        <v>0</v>
      </c>
      <c r="H419" s="91">
        <f>SUM(高校１:高校３０!H419)</f>
        <v>0</v>
      </c>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f>SUM(高校１:高校３０!E420)</f>
        <v>0</v>
      </c>
      <c r="F420" s="102">
        <f>SUM(高校１:高校３０!F420)</f>
        <v>0</v>
      </c>
      <c r="G420" s="102">
        <f>SUM(高校１:高校３０!G420)</f>
        <v>0</v>
      </c>
      <c r="H420" s="102">
        <f>SUM(高校１:高校３０!H420)</f>
        <v>0</v>
      </c>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f>SUM(高校１:高校３０!E421)</f>
        <v>0</v>
      </c>
      <c r="F421" s="102">
        <f>SUM(高校１:高校３０!F421)</f>
        <v>0</v>
      </c>
      <c r="G421" s="102">
        <f>SUM(高校１:高校３０!G421)</f>
        <v>0</v>
      </c>
      <c r="H421" s="102">
        <f>SUM(高校１:高校３０!H421)</f>
        <v>0</v>
      </c>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f>SUM(高校１:高校３０!E422)</f>
        <v>0</v>
      </c>
      <c r="F422" s="105">
        <f>SUM(高校１:高校３０!F422)</f>
        <v>0</v>
      </c>
      <c r="G422" s="105">
        <f>SUM(高校１:高校３０!G422)</f>
        <v>0</v>
      </c>
      <c r="H422" s="105">
        <f>SUM(高校１:高校３０!H422)</f>
        <v>0</v>
      </c>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f>SUM(高校１:高校３０!E423)</f>
        <v>0</v>
      </c>
      <c r="F423" s="91">
        <f>SUM(高校１:高校３０!F423)</f>
        <v>0</v>
      </c>
      <c r="G423" s="91">
        <f>SUM(高校１:高校３０!G423)</f>
        <v>0</v>
      </c>
      <c r="H423" s="91">
        <f>SUM(高校１:高校３０!H423)</f>
        <v>0</v>
      </c>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f>SUM(高校１:高校３０!E424)</f>
        <v>0</v>
      </c>
      <c r="F424" s="128">
        <f>SUM(高校１:高校３０!F424)</f>
        <v>0</v>
      </c>
      <c r="G424" s="128">
        <f>SUM(高校１:高校３０!G424)</f>
        <v>0</v>
      </c>
      <c r="H424" s="128">
        <f>SUM(高校１:高校３０!H424)</f>
        <v>0</v>
      </c>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f>SUM(高校１:高校３０!E430)</f>
        <v>0</v>
      </c>
      <c r="F430" s="102">
        <f>SUM(高校１:高校３０!F430)</f>
        <v>0</v>
      </c>
      <c r="G430" s="102">
        <f>SUM(高校１:高校３０!G430)</f>
        <v>0</v>
      </c>
      <c r="H430" s="102">
        <f>SUM(高校１:高校３０!H430)</f>
        <v>0</v>
      </c>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f>SUM(高校１:高校３０!E431)</f>
        <v>0</v>
      </c>
      <c r="F431" s="78">
        <f>SUM(高校１:高校３０!F431)</f>
        <v>0</v>
      </c>
      <c r="G431" s="78">
        <f>SUM(高校１:高校３０!G431)</f>
        <v>0</v>
      </c>
      <c r="H431" s="78">
        <f>SUM(高校１:高校３０!H431)</f>
        <v>0</v>
      </c>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f>SUM(高校１:高校３０!E432)</f>
        <v>0</v>
      </c>
      <c r="F432" s="121">
        <f>SUM(高校１:高校３０!F432)</f>
        <v>0</v>
      </c>
      <c r="G432" s="121">
        <f>SUM(高校１:高校３０!G432)</f>
        <v>0</v>
      </c>
      <c r="H432" s="121">
        <f>SUM(高校１:高校３０!H432)</f>
        <v>0</v>
      </c>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f>SUM(高校１:高校３０!E433)</f>
        <v>0</v>
      </c>
      <c r="F433" s="128">
        <f>SUM(高校１:高校３０!F433)</f>
        <v>0</v>
      </c>
      <c r="G433" s="128">
        <f>SUM(高校１:高校３０!G433)</f>
        <v>0</v>
      </c>
      <c r="H433" s="128">
        <f>SUM(高校１:高校３０!H433)</f>
        <v>0</v>
      </c>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f>SUM(高校１:高校３０!E434)</f>
        <v>0</v>
      </c>
      <c r="F434" s="78">
        <f>SUM(高校１:高校３０!F434)</f>
        <v>0</v>
      </c>
      <c r="G434" s="78">
        <f>SUM(高校１:高校３０!G434)</f>
        <v>0</v>
      </c>
      <c r="H434" s="78">
        <f>SUM(高校１:高校３０!H434)</f>
        <v>0</v>
      </c>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f>SUM(高校１:高校３０!E435)</f>
        <v>0</v>
      </c>
      <c r="F435" s="128">
        <f>SUM(高校１:高校３０!F435)</f>
        <v>0</v>
      </c>
      <c r="G435" s="128">
        <f>SUM(高校１:高校３０!G435)</f>
        <v>0</v>
      </c>
      <c r="H435" s="128">
        <f>SUM(高校１:高校３０!H435)</f>
        <v>0</v>
      </c>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f>SUM(高校１:高校３０!E436)</f>
        <v>0</v>
      </c>
      <c r="F436" s="123">
        <f>SUM(高校１:高校３０!F436)</f>
        <v>0</v>
      </c>
      <c r="G436" s="123">
        <f>SUM(高校１:高校３０!G436)</f>
        <v>0</v>
      </c>
      <c r="H436" s="123">
        <f>SUM(高校１:高校３０!H436)</f>
        <v>0</v>
      </c>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f>SUM(高校１:高校３０!E437)</f>
        <v>0</v>
      </c>
      <c r="F437" s="121">
        <f>SUM(高校１:高校３０!F437)</f>
        <v>0</v>
      </c>
      <c r="G437" s="121">
        <f>SUM(高校１:高校３０!G437)</f>
        <v>0</v>
      </c>
      <c r="H437" s="121">
        <f>SUM(高校１:高校３０!H437)</f>
        <v>0</v>
      </c>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f>SUM(高校１:高校３０!E438)</f>
        <v>0</v>
      </c>
      <c r="F438" s="123">
        <f>SUM(高校１:高校３０!F438)</f>
        <v>0</v>
      </c>
      <c r="G438" s="123">
        <f>SUM(高校１:高校３０!G438)</f>
        <v>0</v>
      </c>
      <c r="H438" s="123">
        <f>SUM(高校１:高校３０!H438)</f>
        <v>0</v>
      </c>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f>SUM(高校１:高校３０!E439)</f>
        <v>0</v>
      </c>
      <c r="F439" s="121">
        <f>SUM(高校１:高校３０!F439)</f>
        <v>0</v>
      </c>
      <c r="G439" s="121">
        <f>SUM(高校１:高校３０!G439)</f>
        <v>0</v>
      </c>
      <c r="H439" s="121">
        <f>SUM(高校１:高校３０!H439)</f>
        <v>0</v>
      </c>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f>SUM(高校１:高校３０!E440)</f>
        <v>0</v>
      </c>
      <c r="F440" s="102">
        <f>SUM(高校１:高校３０!F440)</f>
        <v>0</v>
      </c>
      <c r="G440" s="102">
        <f>SUM(高校１:高校３０!G440)</f>
        <v>0</v>
      </c>
      <c r="H440" s="102">
        <f>SUM(高校１:高校３０!H440)</f>
        <v>0</v>
      </c>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f>SUM(高校１:高校３０!E441)</f>
        <v>0</v>
      </c>
      <c r="F441" s="102">
        <f>SUM(高校１:高校３０!F441)</f>
        <v>0</v>
      </c>
      <c r="G441" s="102">
        <f>SUM(高校１:高校３０!G441)</f>
        <v>0</v>
      </c>
      <c r="H441" s="102">
        <f>SUM(高校１:高校３０!H441)</f>
        <v>0</v>
      </c>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f>SUM(高校１:高校３０!E442)</f>
        <v>0</v>
      </c>
      <c r="F442" s="123">
        <f>SUM(高校１:高校３０!F442)</f>
        <v>0</v>
      </c>
      <c r="G442" s="123">
        <f>SUM(高校１:高校３０!G442)</f>
        <v>0</v>
      </c>
      <c r="H442" s="123">
        <f>SUM(高校１:高校３０!H442)</f>
        <v>0</v>
      </c>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f>SUM(高校１:高校３０!E443)</f>
        <v>0</v>
      </c>
      <c r="F443" s="121">
        <f>SUM(高校１:高校３０!F443)</f>
        <v>0</v>
      </c>
      <c r="G443" s="121">
        <f>SUM(高校１:高校３０!G443)</f>
        <v>0</v>
      </c>
      <c r="H443" s="121">
        <f>SUM(高校１:高校３０!H443)</f>
        <v>0</v>
      </c>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f>SUM(高校１:高校３０!E444)</f>
        <v>0</v>
      </c>
      <c r="F444" s="102">
        <f>SUM(高校１:高校３０!F444)</f>
        <v>0</v>
      </c>
      <c r="G444" s="102">
        <f>SUM(高校１:高校３０!G444)</f>
        <v>0</v>
      </c>
      <c r="H444" s="102">
        <f>SUM(高校１:高校３０!H444)</f>
        <v>0</v>
      </c>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f>SUM(高校１:高校３０!E445)</f>
        <v>0</v>
      </c>
      <c r="F445" s="128">
        <f>SUM(高校１:高校３０!F445)</f>
        <v>0</v>
      </c>
      <c r="G445" s="128">
        <f>SUM(高校１:高校３０!G445)</f>
        <v>0</v>
      </c>
      <c r="H445" s="128">
        <f>SUM(高校１:高校３０!H445)</f>
        <v>0</v>
      </c>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f>SUM(高校１:高校３０!E446)</f>
        <v>0</v>
      </c>
      <c r="F446" s="78">
        <f>SUM(高校１:高校３０!F446)</f>
        <v>0</v>
      </c>
      <c r="G446" s="78">
        <f>SUM(高校１:高校３０!G446)</f>
        <v>0</v>
      </c>
      <c r="H446" s="78">
        <f>SUM(高校１:高校３０!H446)</f>
        <v>0</v>
      </c>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f>SUM(高校１:高校３０!E447)</f>
        <v>0</v>
      </c>
      <c r="F447" s="123">
        <f>SUM(高校１:高校３０!F447)</f>
        <v>0</v>
      </c>
      <c r="G447" s="123">
        <f>SUM(高校１:高校３０!G447)</f>
        <v>0</v>
      </c>
      <c r="H447" s="123">
        <f>SUM(高校１:高校３０!H447)</f>
        <v>0</v>
      </c>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f>SUM(高校１:高校３０!E448)</f>
        <v>0</v>
      </c>
      <c r="F448" s="102">
        <f>SUM(高校１:高校３０!F448)</f>
        <v>0</v>
      </c>
      <c r="G448" s="102">
        <f>SUM(高校１:高校３０!G448)</f>
        <v>0</v>
      </c>
      <c r="H448" s="102">
        <f>SUM(高校１:高校３０!H448)</f>
        <v>0</v>
      </c>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f>SUM(高校１:高校３０!E449)</f>
        <v>0</v>
      </c>
      <c r="F449" s="123">
        <f>SUM(高校１:高校３０!F449)</f>
        <v>0</v>
      </c>
      <c r="G449" s="123">
        <f>SUM(高校１:高校３０!G449)</f>
        <v>0</v>
      </c>
      <c r="H449" s="123">
        <f>SUM(高校１:高校３０!H449)</f>
        <v>0</v>
      </c>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f>SUM(高校１:高校３０!E450)</f>
        <v>0</v>
      </c>
      <c r="F450" s="121">
        <f>SUM(高校１:高校３０!F450)</f>
        <v>0</v>
      </c>
      <c r="G450" s="121">
        <f>SUM(高校１:高校３０!G450)</f>
        <v>0</v>
      </c>
      <c r="H450" s="121">
        <f>SUM(高校１:高校３０!H450)</f>
        <v>0</v>
      </c>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f>SUM(高校１:高校３０!E451)</f>
        <v>0</v>
      </c>
      <c r="F451" s="78">
        <f>SUM(高校１:高校３０!F451)</f>
        <v>0</v>
      </c>
      <c r="G451" s="78">
        <f>SUM(高校１:高校３０!G451)</f>
        <v>0</v>
      </c>
      <c r="H451" s="78">
        <f>SUM(高校１:高校３０!H451)</f>
        <v>0</v>
      </c>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f>SUM(高校１:高校３０!E452)</f>
        <v>0</v>
      </c>
      <c r="F452" s="121">
        <f>SUM(高校１:高校３０!F452)</f>
        <v>0</v>
      </c>
      <c r="G452" s="121">
        <f>SUM(高校１:高校３０!G452)</f>
        <v>0</v>
      </c>
      <c r="H452" s="121">
        <f>SUM(高校１:高校３０!H452)</f>
        <v>0</v>
      </c>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f>SUM(高校１:高校３０!E453)</f>
        <v>0</v>
      </c>
      <c r="F453" s="78">
        <f>SUM(高校１:高校３０!F453)</f>
        <v>0</v>
      </c>
      <c r="G453" s="78">
        <f>SUM(高校１:高校３０!G453)</f>
        <v>0</v>
      </c>
      <c r="H453" s="78">
        <f>SUM(高校１:高校３０!H453)</f>
        <v>0</v>
      </c>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f>SUM(高校１:高校３０!E454)</f>
        <v>0</v>
      </c>
      <c r="F454" s="91">
        <f>SUM(高校１:高校３０!F454)</f>
        <v>0</v>
      </c>
      <c r="G454" s="91">
        <f>SUM(高校１:高校３０!G454)</f>
        <v>0</v>
      </c>
      <c r="H454" s="91">
        <f>SUM(高校１:高校３０!H454)</f>
        <v>0</v>
      </c>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f>SUM(高校１:高校３０!E455)</f>
        <v>0</v>
      </c>
      <c r="F455" s="121">
        <f>SUM(高校１:高校３０!F455)</f>
        <v>0</v>
      </c>
      <c r="G455" s="121">
        <f>SUM(高校１:高校３０!G455)</f>
        <v>0</v>
      </c>
      <c r="H455" s="121">
        <f>SUM(高校１:高校３０!H455)</f>
        <v>0</v>
      </c>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f>SUM(高校１:高校３０!E456)</f>
        <v>0</v>
      </c>
      <c r="F456" s="102">
        <f>SUM(高校１:高校３０!F456)</f>
        <v>0</v>
      </c>
      <c r="G456" s="102">
        <f>SUM(高校１:高校３０!G456)</f>
        <v>0</v>
      </c>
      <c r="H456" s="102">
        <f>SUM(高校１:高校３０!H456)</f>
        <v>0</v>
      </c>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f>SUM(高校１:高校３０!E457)</f>
        <v>0</v>
      </c>
      <c r="F457" s="105">
        <f>SUM(高校１:高校３０!F457)</f>
        <v>0</v>
      </c>
      <c r="G457" s="105">
        <f>SUM(高校１:高校３０!G457)</f>
        <v>0</v>
      </c>
      <c r="H457" s="105">
        <f>SUM(高校１:高校３０!H457)</f>
        <v>0</v>
      </c>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f>SUM(高校１:高校３０!E458)</f>
        <v>0</v>
      </c>
      <c r="F458" s="78">
        <f>SUM(高校１:高校３０!F458)</f>
        <v>0</v>
      </c>
      <c r="G458" s="78">
        <f>SUM(高校１:高校３０!G458)</f>
        <v>0</v>
      </c>
      <c r="H458" s="78">
        <f>SUM(高校１:高校３０!H458)</f>
        <v>0</v>
      </c>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f>SUM(高校１:高校３０!E459)</f>
        <v>0</v>
      </c>
      <c r="F459" s="121">
        <f>SUM(高校１:高校３０!F459)</f>
        <v>0</v>
      </c>
      <c r="G459" s="121">
        <f>SUM(高校１:高校３０!G459)</f>
        <v>0</v>
      </c>
      <c r="H459" s="121">
        <f>SUM(高校１:高校３０!H459)</f>
        <v>0</v>
      </c>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f>SUM(高校１:高校３０!E460)</f>
        <v>0</v>
      </c>
      <c r="F460" s="121">
        <f>SUM(高校１:高校３０!F460)</f>
        <v>0</v>
      </c>
      <c r="G460" s="121">
        <f>SUM(高校１:高校３０!G460)</f>
        <v>0</v>
      </c>
      <c r="H460" s="121">
        <f>SUM(高校１:高校３０!H460)</f>
        <v>0</v>
      </c>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f>SUM(高校１:高校３０!E461)</f>
        <v>0</v>
      </c>
      <c r="F461" s="105">
        <f>SUM(高校１:高校３０!F461)</f>
        <v>0</v>
      </c>
      <c r="G461" s="105">
        <f>SUM(高校１:高校３０!G461)</f>
        <v>0</v>
      </c>
      <c r="H461" s="105">
        <f>SUM(高校１:高校３０!H461)</f>
        <v>0</v>
      </c>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f>SUM(高校１:高校３０!E462)</f>
        <v>0</v>
      </c>
      <c r="F462" s="91">
        <f>SUM(高校１:高校３０!F462)</f>
        <v>0</v>
      </c>
      <c r="G462" s="91">
        <f>SUM(高校１:高校３０!G462)</f>
        <v>0</v>
      </c>
      <c r="H462" s="91">
        <f>SUM(高校１:高校３０!H462)</f>
        <v>0</v>
      </c>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f>SUM(高校１:高校３０!E463)</f>
        <v>0</v>
      </c>
      <c r="F463" s="102">
        <f>SUM(高校１:高校３０!F463)</f>
        <v>0</v>
      </c>
      <c r="G463" s="102">
        <f>SUM(高校１:高校３０!G463)</f>
        <v>0</v>
      </c>
      <c r="H463" s="102">
        <f>SUM(高校１:高校３０!H463)</f>
        <v>0</v>
      </c>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f>SUM(高校１:高校３０!E464)</f>
        <v>0</v>
      </c>
      <c r="F464" s="102">
        <f>SUM(高校１:高校３０!F464)</f>
        <v>0</v>
      </c>
      <c r="G464" s="102">
        <f>SUM(高校１:高校３０!G464)</f>
        <v>0</v>
      </c>
      <c r="H464" s="102">
        <f>SUM(高校１:高校３０!H464)</f>
        <v>0</v>
      </c>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f>SUM(高校１:高校３０!E465)</f>
        <v>0</v>
      </c>
      <c r="F465" s="123">
        <f>SUM(高校１:高校３０!F465)</f>
        <v>0</v>
      </c>
      <c r="G465" s="123">
        <f>SUM(高校１:高校３０!G465)</f>
        <v>0</v>
      </c>
      <c r="H465" s="123">
        <f>SUM(高校１:高校３０!H465)</f>
        <v>0</v>
      </c>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f>SUM(高校１:高校３０!E466)</f>
        <v>0</v>
      </c>
      <c r="F466" s="121">
        <f>SUM(高校１:高校３０!F466)</f>
        <v>0</v>
      </c>
      <c r="G466" s="121">
        <f>SUM(高校１:高校３０!G466)</f>
        <v>0</v>
      </c>
      <c r="H466" s="121">
        <f>SUM(高校１:高校３０!H466)</f>
        <v>0</v>
      </c>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f>SUM(高校１:高校３０!E467)</f>
        <v>0</v>
      </c>
      <c r="F467" s="78">
        <f>SUM(高校１:高校３０!F467)</f>
        <v>0</v>
      </c>
      <c r="G467" s="78">
        <f>SUM(高校１:高校３０!G467)</f>
        <v>0</v>
      </c>
      <c r="H467" s="78">
        <f>SUM(高校１:高校３０!H467)</f>
        <v>0</v>
      </c>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f>SUM(高校１:高校３０!E468)</f>
        <v>0</v>
      </c>
      <c r="F468" s="128">
        <f>SUM(高校１:高校３０!F468)</f>
        <v>0</v>
      </c>
      <c r="G468" s="128">
        <f>SUM(高校１:高校３０!G468)</f>
        <v>0</v>
      </c>
      <c r="H468" s="128">
        <f>SUM(高校１:高校３０!H468)</f>
        <v>0</v>
      </c>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f>SUM(高校１:高校３０!E469)</f>
        <v>0</v>
      </c>
      <c r="F469" s="102">
        <f>SUM(高校１:高校３０!F469)</f>
        <v>0</v>
      </c>
      <c r="G469" s="102">
        <f>SUM(高校１:高校３０!G469)</f>
        <v>0</v>
      </c>
      <c r="H469" s="102">
        <f>SUM(高校１:高校３０!H469)</f>
        <v>0</v>
      </c>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f>SUM(高校１:高校３０!E470)</f>
        <v>0</v>
      </c>
      <c r="F470" s="102">
        <f>SUM(高校１:高校３０!F470)</f>
        <v>0</v>
      </c>
      <c r="G470" s="102">
        <f>SUM(高校１:高校３０!G470)</f>
        <v>0</v>
      </c>
      <c r="H470" s="102">
        <f>SUM(高校１:高校３０!H470)</f>
        <v>0</v>
      </c>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f>SUM(高校１:高校３０!E471)</f>
        <v>0</v>
      </c>
      <c r="F471" s="102">
        <f>SUM(高校１:高校３０!F471)</f>
        <v>0</v>
      </c>
      <c r="G471" s="102">
        <f>SUM(高校１:高校３０!G471)</f>
        <v>0</v>
      </c>
      <c r="H471" s="102">
        <f>SUM(高校１:高校３０!H471)</f>
        <v>0</v>
      </c>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f>SUM(高校１:高校３０!E472)</f>
        <v>0</v>
      </c>
      <c r="F472" s="102">
        <f>SUM(高校１:高校３０!F472)</f>
        <v>0</v>
      </c>
      <c r="G472" s="102">
        <f>SUM(高校１:高校３０!G472)</f>
        <v>0</v>
      </c>
      <c r="H472" s="102">
        <f>SUM(高校１:高校３０!H472)</f>
        <v>0</v>
      </c>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f>SUM(高校１:高校３０!E473)</f>
        <v>0</v>
      </c>
      <c r="F473" s="102">
        <f>SUM(高校１:高校３０!F473)</f>
        <v>0</v>
      </c>
      <c r="G473" s="102">
        <f>SUM(高校１:高校３０!G473)</f>
        <v>0</v>
      </c>
      <c r="H473" s="102">
        <f>SUM(高校１:高校３０!H473)</f>
        <v>0</v>
      </c>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f>SUM(高校１:高校３０!E474)</f>
        <v>0</v>
      </c>
      <c r="F474" s="102">
        <f>SUM(高校１:高校３０!F474)</f>
        <v>0</v>
      </c>
      <c r="G474" s="102">
        <f>SUM(高校１:高校３０!G474)</f>
        <v>0</v>
      </c>
      <c r="H474" s="102">
        <f>SUM(高校１:高校３０!H474)</f>
        <v>0</v>
      </c>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f>SUM(高校１:高校３０!E475)</f>
        <v>0</v>
      </c>
      <c r="F475" s="102">
        <f>SUM(高校１:高校３０!F475)</f>
        <v>0</v>
      </c>
      <c r="G475" s="102">
        <f>SUM(高校１:高校３０!G475)</f>
        <v>0</v>
      </c>
      <c r="H475" s="102">
        <f>SUM(高校１:高校３０!H475)</f>
        <v>0</v>
      </c>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f>SUM(高校１:高校３０!E476)</f>
        <v>0</v>
      </c>
      <c r="F476" s="102">
        <f>SUM(高校１:高校３０!F476)</f>
        <v>0</v>
      </c>
      <c r="G476" s="102">
        <f>SUM(高校１:高校３０!G476)</f>
        <v>0</v>
      </c>
      <c r="H476" s="102">
        <f>SUM(高校１:高校３０!H476)</f>
        <v>0</v>
      </c>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f>SUM(高校１:高校３０!E477)</f>
        <v>0</v>
      </c>
      <c r="F477" s="102">
        <f>SUM(高校１:高校３０!F477)</f>
        <v>0</v>
      </c>
      <c r="G477" s="102">
        <f>SUM(高校１:高校３０!G477)</f>
        <v>0</v>
      </c>
      <c r="H477" s="102">
        <f>SUM(高校１:高校３０!H477)</f>
        <v>0</v>
      </c>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f>SUM(高校１:高校３０!E478)</f>
        <v>0</v>
      </c>
      <c r="F478" s="123">
        <f>SUM(高校１:高校３０!F478)</f>
        <v>0</v>
      </c>
      <c r="G478" s="123">
        <f>SUM(高校１:高校３０!G478)</f>
        <v>0</v>
      </c>
      <c r="H478" s="123">
        <f>SUM(高校１:高校３０!H478)</f>
        <v>0</v>
      </c>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f>SUM(高校１:高校３０!E479)</f>
        <v>0</v>
      </c>
      <c r="F479" s="121">
        <f>SUM(高校１:高校３０!F479)</f>
        <v>0</v>
      </c>
      <c r="G479" s="121">
        <f>SUM(高校１:高校３０!G479)</f>
        <v>0</v>
      </c>
      <c r="H479" s="121">
        <f>SUM(高校１:高校３０!H479)</f>
        <v>0</v>
      </c>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f>SUM(高校１:高校３０!E486)</f>
        <v>0</v>
      </c>
      <c r="F486" s="102">
        <f>SUM(高校１:高校３０!F486)</f>
        <v>0</v>
      </c>
      <c r="G486" s="102">
        <f>SUM(高校１:高校３０!G486)</f>
        <v>0</v>
      </c>
      <c r="H486" s="102">
        <f>SUM(高校１:高校３０!H486)</f>
        <v>0</v>
      </c>
      <c r="I486" s="101">
        <f>E486+G486</f>
        <v>0</v>
      </c>
      <c r="J486" s="210">
        <f>F486+H486</f>
        <v>0</v>
      </c>
      <c r="K486" s="59"/>
      <c r="L486" s="59"/>
      <c r="M486" s="275"/>
      <c r="N486" s="276"/>
      <c r="O486" s="277"/>
      <c r="P486" s="278"/>
      <c r="Q486" s="4"/>
      <c r="R486" s="2"/>
      <c r="S486" s="622"/>
    </row>
    <row r="487" spans="1:19" x14ac:dyDescent="0.25">
      <c r="A487" s="56"/>
      <c r="B487" s="274"/>
      <c r="C487" s="621"/>
      <c r="D487" s="623"/>
      <c r="E487" s="185">
        <f>SUM(高校１:高校３０!E487)</f>
        <v>0</v>
      </c>
      <c r="F487" s="102">
        <f>SUM(高校１:高校３０!F487)</f>
        <v>0</v>
      </c>
      <c r="G487" s="102">
        <f>SUM(高校１:高校３０!G487)</f>
        <v>0</v>
      </c>
      <c r="H487" s="102">
        <f>SUM(高校１:高校３０!H487)</f>
        <v>0</v>
      </c>
      <c r="I487" s="101">
        <f>E487+G487</f>
        <v>0</v>
      </c>
      <c r="J487" s="210">
        <f>F487+H487</f>
        <v>0</v>
      </c>
      <c r="K487" s="59"/>
      <c r="L487" s="59"/>
      <c r="M487" s="275"/>
      <c r="N487" s="276"/>
      <c r="O487" s="277"/>
      <c r="P487" s="278"/>
      <c r="Q487" s="4"/>
      <c r="R487" s="2"/>
      <c r="S487" s="622"/>
    </row>
    <row r="488" spans="1:19" x14ac:dyDescent="0.25">
      <c r="A488" s="56"/>
      <c r="B488" s="274"/>
      <c r="C488" s="621"/>
      <c r="D488" s="623"/>
      <c r="E488" s="185">
        <f>SUM(高校１:高校３０!E488)</f>
        <v>0</v>
      </c>
      <c r="F488" s="102">
        <f>SUM(高校１:高校３０!F488)</f>
        <v>0</v>
      </c>
      <c r="G488" s="102">
        <f>SUM(高校１:高校３０!G488)</f>
        <v>0</v>
      </c>
      <c r="H488" s="102">
        <f>SUM(高校１:高校３０!H488)</f>
        <v>0</v>
      </c>
      <c r="I488" s="101">
        <f>E488+G488</f>
        <v>0</v>
      </c>
      <c r="J488" s="210">
        <f>F488+H488</f>
        <v>0</v>
      </c>
      <c r="K488" s="59"/>
      <c r="L488" s="59"/>
      <c r="M488" s="275"/>
      <c r="N488" s="276"/>
      <c r="O488" s="277"/>
      <c r="P488" s="278"/>
      <c r="Q488" s="4"/>
      <c r="R488" s="2"/>
      <c r="S488" s="622"/>
    </row>
    <row r="489" spans="1:19" x14ac:dyDescent="0.25">
      <c r="A489" s="56"/>
      <c r="B489" s="274"/>
      <c r="C489" s="621"/>
      <c r="D489" s="626"/>
      <c r="E489" s="185">
        <f>SUM(高校１:高校３０!E489)</f>
        <v>0</v>
      </c>
      <c r="F489" s="102">
        <f>SUM(高校１:高校３０!F489)</f>
        <v>0</v>
      </c>
      <c r="G489" s="102">
        <f>SUM(高校１:高校３０!G489)</f>
        <v>0</v>
      </c>
      <c r="H489" s="102">
        <f>SUM(高校１:高校３０!H489)</f>
        <v>0</v>
      </c>
      <c r="I489" s="101">
        <f>E489+G489</f>
        <v>0</v>
      </c>
      <c r="J489" s="210">
        <f>F489+H489</f>
        <v>0</v>
      </c>
      <c r="K489" s="59"/>
      <c r="L489" s="59"/>
      <c r="M489" s="275"/>
      <c r="N489" s="276"/>
      <c r="O489" s="277"/>
      <c r="P489" s="278"/>
      <c r="Q489" s="4"/>
      <c r="R489" s="2"/>
      <c r="S489" s="622"/>
    </row>
    <row r="490" spans="1:19" x14ac:dyDescent="0.25">
      <c r="A490" s="56"/>
      <c r="B490" s="57"/>
      <c r="C490" s="624"/>
      <c r="D490" s="12"/>
      <c r="E490" s="185">
        <f>SUM(高校１:高校３０!E490)</f>
        <v>0</v>
      </c>
      <c r="F490" s="102">
        <f>SUM(高校１:高校３０!F490)</f>
        <v>0</v>
      </c>
      <c r="G490" s="102">
        <f>SUM(高校１:高校３０!G490)</f>
        <v>0</v>
      </c>
      <c r="H490" s="102">
        <f>SUM(高校１:高校３０!H490)</f>
        <v>0</v>
      </c>
      <c r="I490" s="101">
        <f>E490+G490</f>
        <v>0</v>
      </c>
      <c r="J490" s="210">
        <f>F490+H490</f>
        <v>0</v>
      </c>
      <c r="K490" s="58"/>
      <c r="L490" s="59"/>
      <c r="M490" s="60"/>
      <c r="N490" s="58"/>
      <c r="O490" s="61"/>
      <c r="P490" s="58"/>
      <c r="Q490" s="2"/>
      <c r="R490" s="2"/>
      <c r="S490" s="2"/>
    </row>
    <row r="491" spans="1:19" x14ac:dyDescent="0.25">
      <c r="A491" s="56"/>
      <c r="B491" s="274"/>
      <c r="C491" s="621"/>
      <c r="D491" s="623"/>
      <c r="E491" s="185">
        <f>SUM(高校１:高校３０!E491)</f>
        <v>0</v>
      </c>
      <c r="F491" s="102">
        <f>SUM(高校１:高校３０!F491)</f>
        <v>0</v>
      </c>
      <c r="G491" s="102">
        <f>SUM(高校１:高校３０!G491)</f>
        <v>0</v>
      </c>
      <c r="H491" s="102">
        <f>SUM(高校１:高校３０!H491)</f>
        <v>0</v>
      </c>
      <c r="I491" s="101">
        <f>E491+G491</f>
        <v>0</v>
      </c>
      <c r="J491" s="210">
        <f>F491+H491</f>
        <v>0</v>
      </c>
      <c r="K491" s="59"/>
      <c r="L491" s="59"/>
      <c r="M491" s="275"/>
      <c r="N491" s="276"/>
      <c r="O491" s="277"/>
      <c r="P491" s="278"/>
      <c r="Q491" s="4"/>
      <c r="R491" s="2"/>
      <c r="S491" s="622"/>
    </row>
    <row r="492" spans="1:19" x14ac:dyDescent="0.25">
      <c r="A492" s="56"/>
      <c r="B492" s="57"/>
      <c r="C492" s="624"/>
      <c r="D492" s="12"/>
      <c r="E492" s="185">
        <f>SUM(高校１:高校３０!E492)</f>
        <v>0</v>
      </c>
      <c r="F492" s="102">
        <f>SUM(高校１:高校３０!F492)</f>
        <v>0</v>
      </c>
      <c r="G492" s="102">
        <f>SUM(高校１:高校３０!G492)</f>
        <v>0</v>
      </c>
      <c r="H492" s="102">
        <f>SUM(高校１:高校３０!H492)</f>
        <v>0</v>
      </c>
      <c r="I492" s="101">
        <f>E492+G492</f>
        <v>0</v>
      </c>
      <c r="J492" s="210">
        <f>F492+H492</f>
        <v>0</v>
      </c>
      <c r="K492" s="58"/>
      <c r="L492" s="59"/>
      <c r="M492" s="60"/>
      <c r="N492" s="58"/>
      <c r="O492" s="61"/>
      <c r="P492" s="58"/>
      <c r="Q492" s="2"/>
      <c r="R492" s="2"/>
      <c r="S492" s="2"/>
    </row>
    <row r="493" spans="1:19" x14ac:dyDescent="0.25">
      <c r="A493" s="56"/>
      <c r="B493" s="274"/>
      <c r="C493" s="621"/>
      <c r="D493" s="623"/>
      <c r="E493" s="185">
        <f>SUM(高校１:高校３０!E493)</f>
        <v>0</v>
      </c>
      <c r="F493" s="102">
        <f>SUM(高校１:高校３０!F493)</f>
        <v>0</v>
      </c>
      <c r="G493" s="102">
        <f>SUM(高校１:高校３０!G493)</f>
        <v>0</v>
      </c>
      <c r="H493" s="102">
        <f>SUM(高校１:高校３０!H493)</f>
        <v>0</v>
      </c>
      <c r="I493" s="101">
        <f>E493+G493</f>
        <v>0</v>
      </c>
      <c r="J493" s="210">
        <f>F493+H493</f>
        <v>0</v>
      </c>
      <c r="K493" s="59"/>
      <c r="L493" s="59"/>
      <c r="M493" s="275"/>
      <c r="N493" s="276"/>
      <c r="O493" s="277"/>
      <c r="P493" s="278"/>
      <c r="Q493" s="4"/>
      <c r="R493" s="2"/>
      <c r="S493" s="622"/>
    </row>
    <row r="494" spans="1:19" x14ac:dyDescent="0.25">
      <c r="A494" s="56"/>
      <c r="B494" s="274"/>
      <c r="C494" s="621"/>
      <c r="D494" s="623"/>
      <c r="E494" s="185">
        <f>SUM(高校１:高校３０!E494)</f>
        <v>0</v>
      </c>
      <c r="F494" s="102">
        <f>SUM(高校１:高校３０!F494)</f>
        <v>0</v>
      </c>
      <c r="G494" s="102">
        <f>SUM(高校１:高校３０!G494)</f>
        <v>0</v>
      </c>
      <c r="H494" s="102">
        <f>SUM(高校１:高校３０!H494)</f>
        <v>0</v>
      </c>
      <c r="I494" s="101">
        <f>E494+G494</f>
        <v>0</v>
      </c>
      <c r="J494" s="210">
        <f>F494+H494</f>
        <v>0</v>
      </c>
      <c r="K494" s="59"/>
      <c r="L494" s="59"/>
      <c r="M494" s="275"/>
      <c r="N494" s="276"/>
      <c r="O494" s="277"/>
      <c r="P494" s="278"/>
      <c r="Q494" s="4"/>
      <c r="R494" s="2"/>
      <c r="S494" s="622"/>
    </row>
    <row r="495" spans="1:19" x14ac:dyDescent="0.25">
      <c r="A495" s="56"/>
      <c r="B495" s="57"/>
      <c r="C495" s="624"/>
      <c r="D495" s="12"/>
      <c r="E495" s="185">
        <f>SUM(高校１:高校３０!E495)</f>
        <v>0</v>
      </c>
      <c r="F495" s="102">
        <f>SUM(高校１:高校３０!F495)</f>
        <v>0</v>
      </c>
      <c r="G495" s="102">
        <f>SUM(高校１:高校３０!G495)</f>
        <v>0</v>
      </c>
      <c r="H495" s="102">
        <f>SUM(高校１:高校３０!H495)</f>
        <v>0</v>
      </c>
      <c r="I495" s="101">
        <f>E495+G495</f>
        <v>0</v>
      </c>
      <c r="J495" s="210">
        <f>F495+H495</f>
        <v>0</v>
      </c>
      <c r="K495" s="58"/>
      <c r="L495" s="59"/>
      <c r="M495" s="60"/>
      <c r="N495" s="58"/>
      <c r="O495" s="61"/>
      <c r="P495" s="58"/>
      <c r="Q495" s="2"/>
      <c r="R495" s="2"/>
      <c r="S495" s="2"/>
    </row>
    <row r="496" spans="1:19" x14ac:dyDescent="0.25">
      <c r="A496" s="279"/>
      <c r="B496" s="274"/>
      <c r="C496" s="621"/>
      <c r="D496" s="623"/>
      <c r="E496" s="185">
        <f>SUM(高校１:高校３０!E496)</f>
        <v>0</v>
      </c>
      <c r="F496" s="102">
        <f>SUM(高校１:高校３０!F496)</f>
        <v>0</v>
      </c>
      <c r="G496" s="102">
        <f>SUM(高校１:高校３０!G496)</f>
        <v>0</v>
      </c>
      <c r="H496" s="102">
        <f>SUM(高校１:高校３０!H496)</f>
        <v>0</v>
      </c>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f>SUM(高校１:高校３０!E497)</f>
        <v>0</v>
      </c>
      <c r="F497" s="102">
        <f>SUM(高校１:高校３０!F497)</f>
        <v>0</v>
      </c>
      <c r="G497" s="102">
        <f>SUM(高校１:高校３０!G497)</f>
        <v>0</v>
      </c>
      <c r="H497" s="102">
        <f>SUM(高校１:高校３０!H497)</f>
        <v>0</v>
      </c>
      <c r="I497" s="101">
        <f>E497+G497</f>
        <v>0</v>
      </c>
      <c r="J497" s="210">
        <f>F497+H497</f>
        <v>0</v>
      </c>
      <c r="K497" s="58"/>
      <c r="L497" s="59"/>
      <c r="M497" s="60"/>
      <c r="N497" s="58"/>
      <c r="O497" s="61"/>
      <c r="P497" s="58"/>
      <c r="Q497" s="2"/>
      <c r="R497" s="2"/>
      <c r="S497" s="2"/>
    </row>
    <row r="498" spans="1:19" x14ac:dyDescent="0.25">
      <c r="A498" s="56"/>
      <c r="B498" s="274"/>
      <c r="C498" s="621"/>
      <c r="D498" s="623"/>
      <c r="E498" s="185">
        <f>SUM(高校１:高校３０!E498)</f>
        <v>0</v>
      </c>
      <c r="F498" s="102">
        <f>SUM(高校１:高校３０!F498)</f>
        <v>0</v>
      </c>
      <c r="G498" s="102">
        <f>SUM(高校１:高校３０!G498)</f>
        <v>0</v>
      </c>
      <c r="H498" s="102">
        <f>SUM(高校１:高校３０!H498)</f>
        <v>0</v>
      </c>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f>SUM(高校１:高校３０!E499)</f>
        <v>0</v>
      </c>
      <c r="F499" s="121">
        <f>SUM(高校１:高校３０!F499)</f>
        <v>0</v>
      </c>
      <c r="G499" s="121">
        <f>SUM(高校１:高校３０!G499)</f>
        <v>0</v>
      </c>
      <c r="H499" s="121">
        <f>SUM(高校１:高校３０!H499)</f>
        <v>0</v>
      </c>
      <c r="I499" s="83">
        <f>E499+G499</f>
        <v>0</v>
      </c>
      <c r="J499" s="208">
        <f>F499+H499</f>
        <v>0</v>
      </c>
      <c r="K499" s="62"/>
      <c r="L499" s="63"/>
      <c r="M499" s="64"/>
      <c r="N499" s="62"/>
      <c r="O499" s="65"/>
      <c r="P499" s="62"/>
      <c r="Q499" s="7"/>
      <c r="R499" s="7"/>
      <c r="S499" s="7"/>
    </row>
    <row r="500" spans="1:19" x14ac:dyDescent="0.25">
      <c r="A500" s="56"/>
      <c r="B500" s="274"/>
      <c r="C500" s="624"/>
      <c r="D500" s="12"/>
      <c r="E500" s="185">
        <f>SUM(高校１:高校３０!E500)</f>
        <v>0</v>
      </c>
      <c r="F500" s="102">
        <f>SUM(高校１:高校３０!F500)</f>
        <v>0</v>
      </c>
      <c r="G500" s="102">
        <f>SUM(高校１:高校３０!G500)</f>
        <v>0</v>
      </c>
      <c r="H500" s="102">
        <f>SUM(高校１:高校３０!H500)</f>
        <v>0</v>
      </c>
      <c r="I500" s="101">
        <f>E500+G500</f>
        <v>0</v>
      </c>
      <c r="J500" s="210">
        <f>F500+H500</f>
        <v>0</v>
      </c>
      <c r="K500" s="58"/>
      <c r="L500" s="59"/>
      <c r="M500" s="66"/>
      <c r="N500" s="58"/>
      <c r="O500" s="61"/>
      <c r="P500" s="58"/>
      <c r="Q500" s="2"/>
      <c r="R500" s="2"/>
      <c r="S500" s="2"/>
    </row>
    <row r="501" spans="1:19" x14ac:dyDescent="0.25">
      <c r="A501" s="56"/>
      <c r="B501" s="274"/>
      <c r="C501" s="621"/>
      <c r="D501" s="623"/>
      <c r="E501" s="185">
        <f>SUM(高校１:高校３０!E501)</f>
        <v>0</v>
      </c>
      <c r="F501" s="102">
        <f>SUM(高校１:高校３０!F501)</f>
        <v>0</v>
      </c>
      <c r="G501" s="102">
        <f>SUM(高校１:高校３０!G501)</f>
        <v>0</v>
      </c>
      <c r="H501" s="102">
        <f>SUM(高校１:高校３０!H501)</f>
        <v>0</v>
      </c>
      <c r="I501" s="101">
        <f>E501+G501</f>
        <v>0</v>
      </c>
      <c r="J501" s="210">
        <f>F501+H501</f>
        <v>0</v>
      </c>
      <c r="K501" s="59"/>
      <c r="L501" s="59"/>
      <c r="M501" s="275"/>
      <c r="N501" s="276"/>
      <c r="O501" s="277"/>
      <c r="P501" s="278"/>
      <c r="Q501" s="4"/>
      <c r="R501" s="2"/>
      <c r="S501" s="622"/>
    </row>
    <row r="502" spans="1:19" x14ac:dyDescent="0.25">
      <c r="A502" s="56"/>
      <c r="B502" s="274"/>
      <c r="C502" s="621"/>
      <c r="D502" s="623"/>
      <c r="E502" s="185">
        <f>SUM(高校１:高校３０!E502)</f>
        <v>0</v>
      </c>
      <c r="F502" s="102">
        <f>SUM(高校１:高校３０!F502)</f>
        <v>0</v>
      </c>
      <c r="G502" s="102">
        <f>SUM(高校１:高校３０!G502)</f>
        <v>0</v>
      </c>
      <c r="H502" s="102">
        <f>SUM(高校１:高校３０!H502)</f>
        <v>0</v>
      </c>
      <c r="I502" s="101">
        <f>E502+G502</f>
        <v>0</v>
      </c>
      <c r="J502" s="210">
        <f>F502+H502</f>
        <v>0</v>
      </c>
      <c r="K502" s="59"/>
      <c r="L502" s="59"/>
      <c r="M502" s="275"/>
      <c r="N502" s="276"/>
      <c r="O502" s="277"/>
      <c r="P502" s="278"/>
      <c r="Q502" s="4"/>
      <c r="R502" s="2"/>
      <c r="S502" s="622"/>
    </row>
    <row r="503" spans="1:19" x14ac:dyDescent="0.25">
      <c r="A503" s="56"/>
      <c r="B503" s="274"/>
      <c r="C503" s="624"/>
      <c r="D503" s="12"/>
      <c r="E503" s="185">
        <f>SUM(高校１:高校３０!E503)</f>
        <v>0</v>
      </c>
      <c r="F503" s="102">
        <f>SUM(高校１:高校３０!F503)</f>
        <v>0</v>
      </c>
      <c r="G503" s="102">
        <f>SUM(高校１:高校３０!G503)</f>
        <v>0</v>
      </c>
      <c r="H503" s="102">
        <f>SUM(高校１:高校３０!H503)</f>
        <v>0</v>
      </c>
      <c r="I503" s="101">
        <f>E503+G503</f>
        <v>0</v>
      </c>
      <c r="J503" s="210">
        <f>F503+H503</f>
        <v>0</v>
      </c>
      <c r="K503" s="58"/>
      <c r="L503" s="59"/>
      <c r="M503" s="67"/>
      <c r="N503" s="58"/>
      <c r="O503" s="61"/>
      <c r="P503" s="58"/>
      <c r="Q503" s="2"/>
      <c r="R503" s="2"/>
      <c r="S503" s="2"/>
    </row>
    <row r="504" spans="1:19" x14ac:dyDescent="0.25">
      <c r="A504" s="56"/>
      <c r="B504" s="274"/>
      <c r="C504" s="621"/>
      <c r="D504" s="623"/>
      <c r="E504" s="185">
        <f>SUM(高校１:高校３０!E504)</f>
        <v>0</v>
      </c>
      <c r="F504" s="102">
        <f>SUM(高校１:高校３０!F504)</f>
        <v>0</v>
      </c>
      <c r="G504" s="102">
        <f>SUM(高校１:高校３０!G504)</f>
        <v>0</v>
      </c>
      <c r="H504" s="102">
        <f>SUM(高校１:高校３０!H504)</f>
        <v>0</v>
      </c>
      <c r="I504" s="101">
        <f>E504+G504</f>
        <v>0</v>
      </c>
      <c r="J504" s="210">
        <f>F504+H504</f>
        <v>0</v>
      </c>
      <c r="K504" s="59"/>
      <c r="L504" s="59"/>
      <c r="M504" s="283"/>
      <c r="N504" s="276"/>
      <c r="O504" s="277"/>
      <c r="P504" s="278"/>
      <c r="Q504" s="4"/>
      <c r="R504" s="2"/>
      <c r="S504" s="622"/>
    </row>
    <row r="505" spans="1:19" x14ac:dyDescent="0.25">
      <c r="A505" s="56"/>
      <c r="B505" s="274"/>
      <c r="C505" s="621"/>
      <c r="D505" s="623"/>
      <c r="E505" s="185">
        <f>SUM(高校１:高校３０!E505)</f>
        <v>0</v>
      </c>
      <c r="F505" s="102">
        <f>SUM(高校１:高校３０!F505)</f>
        <v>0</v>
      </c>
      <c r="G505" s="102">
        <f>SUM(高校１:高校３０!G505)</f>
        <v>0</v>
      </c>
      <c r="H505" s="102">
        <f>SUM(高校１:高校３０!H505)</f>
        <v>0</v>
      </c>
      <c r="I505" s="101">
        <f>E505+G505</f>
        <v>0</v>
      </c>
      <c r="J505" s="210">
        <f>F505+H505</f>
        <v>0</v>
      </c>
      <c r="K505" s="59"/>
      <c r="L505" s="59"/>
      <c r="M505" s="275"/>
      <c r="N505" s="276"/>
      <c r="O505" s="277"/>
      <c r="P505" s="278"/>
      <c r="Q505" s="4"/>
      <c r="R505" s="2"/>
      <c r="S505" s="622"/>
    </row>
    <row r="506" spans="1:19" x14ac:dyDescent="0.25">
      <c r="A506" s="56"/>
      <c r="B506" s="274"/>
      <c r="C506" s="621"/>
      <c r="D506" s="623"/>
      <c r="E506" s="185">
        <f>SUM(高校１:高校３０!E506)</f>
        <v>0</v>
      </c>
      <c r="F506" s="102">
        <f>SUM(高校１:高校３０!F506)</f>
        <v>0</v>
      </c>
      <c r="G506" s="102">
        <f>SUM(高校１:高校３０!G506)</f>
        <v>0</v>
      </c>
      <c r="H506" s="102">
        <f>SUM(高校１:高校３０!H506)</f>
        <v>0</v>
      </c>
      <c r="I506" s="101">
        <f>E506+G506</f>
        <v>0</v>
      </c>
      <c r="J506" s="210">
        <f>F506+H506</f>
        <v>0</v>
      </c>
      <c r="K506" s="59"/>
      <c r="L506" s="59"/>
      <c r="M506" s="275"/>
      <c r="N506" s="276"/>
      <c r="O506" s="277"/>
      <c r="P506" s="278"/>
      <c r="Q506" s="4"/>
      <c r="R506" s="2"/>
      <c r="S506" s="622"/>
    </row>
    <row r="507" spans="1:19" x14ac:dyDescent="0.25">
      <c r="A507" s="56"/>
      <c r="B507" s="274"/>
      <c r="C507" s="621"/>
      <c r="D507" s="623"/>
      <c r="E507" s="185">
        <f>SUM(高校１:高校３０!E507)</f>
        <v>0</v>
      </c>
      <c r="F507" s="102">
        <f>SUM(高校１:高校３０!F507)</f>
        <v>0</v>
      </c>
      <c r="G507" s="102">
        <f>SUM(高校１:高校３０!G507)</f>
        <v>0</v>
      </c>
      <c r="H507" s="102">
        <f>SUM(高校１:高校３０!H507)</f>
        <v>0</v>
      </c>
      <c r="I507" s="101">
        <f>E507+G507</f>
        <v>0</v>
      </c>
      <c r="J507" s="210">
        <f>F507+H507</f>
        <v>0</v>
      </c>
      <c r="K507" s="59"/>
      <c r="L507" s="59"/>
      <c r="M507" s="275"/>
      <c r="N507" s="276"/>
      <c r="O507" s="277"/>
      <c r="P507" s="278"/>
      <c r="Q507" s="4"/>
      <c r="R507" s="2"/>
      <c r="S507" s="622"/>
    </row>
    <row r="508" spans="1:19" x14ac:dyDescent="0.25">
      <c r="A508" s="56"/>
      <c r="B508" s="274"/>
      <c r="C508" s="621"/>
      <c r="D508" s="623"/>
      <c r="E508" s="185">
        <f>SUM(高校１:高校３０!E508)</f>
        <v>0</v>
      </c>
      <c r="F508" s="102">
        <f>SUM(高校１:高校３０!F508)</f>
        <v>0</v>
      </c>
      <c r="G508" s="102">
        <f>SUM(高校１:高校３０!G508)</f>
        <v>0</v>
      </c>
      <c r="H508" s="102">
        <f>SUM(高校１:高校３０!H508)</f>
        <v>0</v>
      </c>
      <c r="I508" s="101">
        <f>E508+G508</f>
        <v>0</v>
      </c>
      <c r="J508" s="210">
        <f>F508+H508</f>
        <v>0</v>
      </c>
      <c r="K508" s="59"/>
      <c r="L508" s="59"/>
      <c r="M508" s="275"/>
      <c r="N508" s="276"/>
      <c r="O508" s="277"/>
      <c r="P508" s="278"/>
      <c r="Q508" s="4"/>
      <c r="R508" s="2"/>
      <c r="S508" s="622"/>
    </row>
    <row r="509" spans="1:19" x14ac:dyDescent="0.25">
      <c r="A509" s="56"/>
      <c r="B509" s="274"/>
      <c r="C509" s="621"/>
      <c r="D509" s="12"/>
      <c r="E509" s="185">
        <f>SUM(高校１:高校３０!E509)</f>
        <v>0</v>
      </c>
      <c r="F509" s="102">
        <f>SUM(高校１:高校３０!F509)</f>
        <v>0</v>
      </c>
      <c r="G509" s="102">
        <f>SUM(高校１:高校３０!G509)</f>
        <v>0</v>
      </c>
      <c r="H509" s="102">
        <f>SUM(高校１:高校３０!H509)</f>
        <v>0</v>
      </c>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f>SUM(高校１:高校３０!E510)</f>
        <v>0</v>
      </c>
      <c r="F510" s="123">
        <f>SUM(高校１:高校３０!F510)</f>
        <v>0</v>
      </c>
      <c r="G510" s="123">
        <f>SUM(高校１:高校３０!G510)</f>
        <v>0</v>
      </c>
      <c r="H510" s="123">
        <f>SUM(高校１:高校３０!H510)</f>
        <v>0</v>
      </c>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f>SUM(高校１:高校３０!E516)</f>
        <v>0</v>
      </c>
      <c r="F516" s="102">
        <f>SUM(高校１:高校３０!F516)</f>
        <v>0</v>
      </c>
      <c r="G516" s="102">
        <f>SUM(高校１:高校３０!G516)</f>
        <v>0</v>
      </c>
      <c r="H516" s="102">
        <f>SUM(高校１:高校３０!H516)</f>
        <v>0</v>
      </c>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f>SUM(高校１:高校３０!E517)</f>
        <v>0</v>
      </c>
      <c r="F517" s="102">
        <f>SUM(高校１:高校３０!F517)</f>
        <v>0</v>
      </c>
      <c r="G517" s="102">
        <f>SUM(高校１:高校３０!G517)</f>
        <v>0</v>
      </c>
      <c r="H517" s="102">
        <f>SUM(高校１:高校３０!H517)</f>
        <v>0</v>
      </c>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f>SUM(高校１:高校３０!E518)</f>
        <v>0</v>
      </c>
      <c r="F518" s="102">
        <f>SUM(高校１:高校３０!F518)</f>
        <v>0</v>
      </c>
      <c r="G518" s="102">
        <f>SUM(高校１:高校３０!G518)</f>
        <v>0</v>
      </c>
      <c r="H518" s="102">
        <f>SUM(高校１:高校３０!H518)</f>
        <v>0</v>
      </c>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f>SUM(高校１:高校３０!E519)</f>
        <v>0</v>
      </c>
      <c r="F519" s="102">
        <f>SUM(高校１:高校３０!F519)</f>
        <v>0</v>
      </c>
      <c r="G519" s="102">
        <f>SUM(高校１:高校３０!G519)</f>
        <v>0</v>
      </c>
      <c r="H519" s="102">
        <f>SUM(高校１:高校３０!H519)</f>
        <v>0</v>
      </c>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f>SUM(高校１:高校３０!E520)</f>
        <v>0</v>
      </c>
      <c r="F520" s="102">
        <f>SUM(高校１:高校３０!F520)</f>
        <v>0</v>
      </c>
      <c r="G520" s="102">
        <f>SUM(高校１:高校３０!G520)</f>
        <v>0</v>
      </c>
      <c r="H520" s="102">
        <f>SUM(高校１:高校３０!H520)</f>
        <v>0</v>
      </c>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f>SUM(高校１:高校３０!E521)</f>
        <v>0</v>
      </c>
      <c r="F521" s="102">
        <f>SUM(高校１:高校３０!F521)</f>
        <v>0</v>
      </c>
      <c r="G521" s="102">
        <f>SUM(高校１:高校３０!G521)</f>
        <v>0</v>
      </c>
      <c r="H521" s="102">
        <f>SUM(高校１:高校３０!H521)</f>
        <v>0</v>
      </c>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f>SUM(高校１:高校３０!E522)</f>
        <v>0</v>
      </c>
      <c r="F522" s="102">
        <f>SUM(高校１:高校３０!F522)</f>
        <v>0</v>
      </c>
      <c r="G522" s="102">
        <f>SUM(高校１:高校３０!G522)</f>
        <v>0</v>
      </c>
      <c r="H522" s="102">
        <f>SUM(高校１:高校３０!H522)</f>
        <v>0</v>
      </c>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f>SUM(高校１:高校３０!E523)</f>
        <v>0</v>
      </c>
      <c r="F523" s="102">
        <f>SUM(高校１:高校３０!F523)</f>
        <v>0</v>
      </c>
      <c r="G523" s="102">
        <f>SUM(高校１:高校３０!G523)</f>
        <v>0</v>
      </c>
      <c r="H523" s="102">
        <f>SUM(高校１:高校３０!H523)</f>
        <v>0</v>
      </c>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f>SUM(高校１:高校３０!E524)</f>
        <v>0</v>
      </c>
      <c r="F524" s="102">
        <f>SUM(高校１:高校３０!F524)</f>
        <v>0</v>
      </c>
      <c r="G524" s="102">
        <f>SUM(高校１:高校３０!G524)</f>
        <v>0</v>
      </c>
      <c r="H524" s="102">
        <f>SUM(高校１:高校３０!H524)</f>
        <v>0</v>
      </c>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f>SUM(高校１:高校３０!E525)</f>
        <v>0</v>
      </c>
      <c r="F525" s="102">
        <f>SUM(高校１:高校３０!F525)</f>
        <v>0</v>
      </c>
      <c r="G525" s="102">
        <f>SUM(高校１:高校３０!G525)</f>
        <v>0</v>
      </c>
      <c r="H525" s="102">
        <f>SUM(高校１:高校３０!H525)</f>
        <v>0</v>
      </c>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f>SUM(高校１:高校３０!E526)</f>
        <v>0</v>
      </c>
      <c r="F526" s="102">
        <f>SUM(高校１:高校３０!F526)</f>
        <v>0</v>
      </c>
      <c r="G526" s="102">
        <f>SUM(高校１:高校３０!G526)</f>
        <v>0</v>
      </c>
      <c r="H526" s="102">
        <f>SUM(高校１:高校３０!H526)</f>
        <v>0</v>
      </c>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f>SUM(高校１:高校３０!E527)</f>
        <v>0</v>
      </c>
      <c r="F527" s="102">
        <f>SUM(高校１:高校３０!F527)</f>
        <v>0</v>
      </c>
      <c r="G527" s="102">
        <f>SUM(高校１:高校３０!G527)</f>
        <v>0</v>
      </c>
      <c r="H527" s="102">
        <f>SUM(高校１:高校３０!H527)</f>
        <v>0</v>
      </c>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f>SUM(高校１:高校３０!E528)</f>
        <v>0</v>
      </c>
      <c r="F528" s="102">
        <f>SUM(高校１:高校３０!F528)</f>
        <v>0</v>
      </c>
      <c r="G528" s="102">
        <f>SUM(高校１:高校３０!G528)</f>
        <v>0</v>
      </c>
      <c r="H528" s="102">
        <f>SUM(高校１:高校３０!H528)</f>
        <v>0</v>
      </c>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f>SUM(高校１:高校３０!E529)</f>
        <v>0</v>
      </c>
      <c r="F529" s="102">
        <f>SUM(高校１:高校３０!F529)</f>
        <v>0</v>
      </c>
      <c r="G529" s="102">
        <f>SUM(高校１:高校３０!G529)</f>
        <v>0</v>
      </c>
      <c r="H529" s="102">
        <f>SUM(高校１:高校３０!H529)</f>
        <v>0</v>
      </c>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f>SUM(高校１:高校３０!E530)</f>
        <v>0</v>
      </c>
      <c r="F530" s="102">
        <f>SUM(高校１:高校３０!F530)</f>
        <v>0</v>
      </c>
      <c r="G530" s="102">
        <f>SUM(高校１:高校３０!G530)</f>
        <v>0</v>
      </c>
      <c r="H530" s="102">
        <f>SUM(高校１:高校３０!H530)</f>
        <v>0</v>
      </c>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f>SUM(高校１:高校３０!E531)</f>
        <v>0</v>
      </c>
      <c r="F531" s="102">
        <f>SUM(高校１:高校３０!F531)</f>
        <v>0</v>
      </c>
      <c r="G531" s="102">
        <f>SUM(高校１:高校３０!G531)</f>
        <v>0</v>
      </c>
      <c r="H531" s="102">
        <f>SUM(高校１:高校３０!H531)</f>
        <v>0</v>
      </c>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f>SUM(高校１:高校３０!E532)</f>
        <v>0</v>
      </c>
      <c r="F532" s="102">
        <f>SUM(高校１:高校３０!F532)</f>
        <v>0</v>
      </c>
      <c r="G532" s="102">
        <f>SUM(高校１:高校３０!G532)</f>
        <v>0</v>
      </c>
      <c r="H532" s="102">
        <f>SUM(高校１:高校３０!H532)</f>
        <v>0</v>
      </c>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f>SUM(高校１:高校３０!E533)</f>
        <v>0</v>
      </c>
      <c r="F533" s="102">
        <f>SUM(高校１:高校３０!F533)</f>
        <v>0</v>
      </c>
      <c r="G533" s="102">
        <f>SUM(高校１:高校３０!G533)</f>
        <v>0</v>
      </c>
      <c r="H533" s="102">
        <f>SUM(高校１:高校３０!H533)</f>
        <v>0</v>
      </c>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f>SUM(高校１:高校３０!E534)</f>
        <v>0</v>
      </c>
      <c r="F534" s="102">
        <f>SUM(高校１:高校３０!F534)</f>
        <v>0</v>
      </c>
      <c r="G534" s="102">
        <f>SUM(高校１:高校３０!G534)</f>
        <v>0</v>
      </c>
      <c r="H534" s="102">
        <f>SUM(高校１:高校３０!H534)</f>
        <v>0</v>
      </c>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f>SUM(高校１:高校３０!E535)</f>
        <v>0</v>
      </c>
      <c r="F535" s="102">
        <f>SUM(高校１:高校３０!F535)</f>
        <v>0</v>
      </c>
      <c r="G535" s="102">
        <f>SUM(高校１:高校３０!G535)</f>
        <v>0</v>
      </c>
      <c r="H535" s="102">
        <f>SUM(高校１:高校３０!H535)</f>
        <v>0</v>
      </c>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f>SUM(高校１:高校３０!E536)</f>
        <v>0</v>
      </c>
      <c r="F536" s="102">
        <f>SUM(高校１:高校３０!F536)</f>
        <v>0</v>
      </c>
      <c r="G536" s="102">
        <f>SUM(高校１:高校３０!G536)</f>
        <v>0</v>
      </c>
      <c r="H536" s="102">
        <f>SUM(高校１:高校３０!H536)</f>
        <v>0</v>
      </c>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f>SUM(高校１:高校３０!E537)</f>
        <v>0</v>
      </c>
      <c r="F537" s="102">
        <f>SUM(高校１:高校３０!F537)</f>
        <v>0</v>
      </c>
      <c r="G537" s="102">
        <f>SUM(高校１:高校３０!G537)</f>
        <v>0</v>
      </c>
      <c r="H537" s="102">
        <f>SUM(高校１:高校３０!H537)</f>
        <v>0</v>
      </c>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f>SUM(高校１:高校３０!E538)</f>
        <v>0</v>
      </c>
      <c r="F538" s="102">
        <f>SUM(高校１:高校３０!F538)</f>
        <v>0</v>
      </c>
      <c r="G538" s="102">
        <f>SUM(高校１:高校３０!G538)</f>
        <v>0</v>
      </c>
      <c r="H538" s="102">
        <f>SUM(高校１:高校３０!H538)</f>
        <v>0</v>
      </c>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f>SUM(高校１:高校３０!E539)</f>
        <v>0</v>
      </c>
      <c r="F539" s="102">
        <f>SUM(高校１:高校３０!F539)</f>
        <v>0</v>
      </c>
      <c r="G539" s="102">
        <f>SUM(高校１:高校３０!G539)</f>
        <v>0</v>
      </c>
      <c r="H539" s="102">
        <f>SUM(高校１:高校３０!H539)</f>
        <v>0</v>
      </c>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f>SUM(高校１:高校３０!E540)</f>
        <v>0</v>
      </c>
      <c r="F540" s="102">
        <f>SUM(高校１:高校３０!F540)</f>
        <v>0</v>
      </c>
      <c r="G540" s="102">
        <f>SUM(高校１:高校３０!G540)</f>
        <v>0</v>
      </c>
      <c r="H540" s="102">
        <f>SUM(高校１:高校３０!H540)</f>
        <v>0</v>
      </c>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f>SUM(高校１:高校３０!E541)</f>
        <v>0</v>
      </c>
      <c r="F541" s="102">
        <f>SUM(高校１:高校３０!F541)</f>
        <v>0</v>
      </c>
      <c r="G541" s="102">
        <f>SUM(高校１:高校３０!G541)</f>
        <v>0</v>
      </c>
      <c r="H541" s="102">
        <f>SUM(高校１:高校３０!H541)</f>
        <v>0</v>
      </c>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f>SUM(高校１:高校３０!E542)</f>
        <v>0</v>
      </c>
      <c r="F542" s="102">
        <f>SUM(高校１:高校３０!F542)</f>
        <v>0</v>
      </c>
      <c r="G542" s="102">
        <f>SUM(高校１:高校３０!G542)</f>
        <v>0</v>
      </c>
      <c r="H542" s="102">
        <f>SUM(高校１:高校３０!H542)</f>
        <v>0</v>
      </c>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f>SUM(高校１:高校３０!E543)</f>
        <v>0</v>
      </c>
      <c r="F543" s="102">
        <f>SUM(高校１:高校３０!F543)</f>
        <v>0</v>
      </c>
      <c r="G543" s="102">
        <f>SUM(高校１:高校３０!G543)</f>
        <v>0</v>
      </c>
      <c r="H543" s="102">
        <f>SUM(高校１:高校３０!H543)</f>
        <v>0</v>
      </c>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f>SUM(高校１:高校３０!E544)</f>
        <v>0</v>
      </c>
      <c r="F544" s="102">
        <f>SUM(高校１:高校３０!F544)</f>
        <v>0</v>
      </c>
      <c r="G544" s="102">
        <f>SUM(高校１:高校３０!G544)</f>
        <v>0</v>
      </c>
      <c r="H544" s="102">
        <f>SUM(高校１:高校３０!H544)</f>
        <v>0</v>
      </c>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f>SUM(高校１:高校３０!E545)</f>
        <v>0</v>
      </c>
      <c r="F545" s="102">
        <f>SUM(高校１:高校３０!F545)</f>
        <v>0</v>
      </c>
      <c r="G545" s="102">
        <f>SUM(高校１:高校３０!G545)</f>
        <v>0</v>
      </c>
      <c r="H545" s="102">
        <f>SUM(高校１:高校３０!H545)</f>
        <v>0</v>
      </c>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f>SUM(高校１:高校３０!E546)</f>
        <v>0</v>
      </c>
      <c r="F546" s="123">
        <f>SUM(高校１:高校３０!F546)</f>
        <v>0</v>
      </c>
      <c r="G546" s="123">
        <f>SUM(高校１:高校３０!G546)</f>
        <v>0</v>
      </c>
      <c r="H546" s="123">
        <f>SUM(高校１:高校３０!H546)</f>
        <v>0</v>
      </c>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f>SUM(高校１:高校３０!E552)</f>
        <v>0</v>
      </c>
      <c r="F552" s="289">
        <f>SUM(高校１:高校３０!F552)</f>
        <v>0</v>
      </c>
      <c r="G552" s="289">
        <f>SUM(高校１:高校３０!G552)</f>
        <v>0</v>
      </c>
      <c r="H552" s="289">
        <f>SUM(高校１:高校３０!H552)</f>
        <v>0</v>
      </c>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f>SUM(高校１:高校３０!E553)</f>
        <v>0</v>
      </c>
      <c r="F553" s="289">
        <f>SUM(高校１:高校３０!F553)</f>
        <v>0</v>
      </c>
      <c r="G553" s="289">
        <f>SUM(高校１:高校３０!G553)</f>
        <v>0</v>
      </c>
      <c r="H553" s="289">
        <f>SUM(高校１:高校３０!H553)</f>
        <v>0</v>
      </c>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f>SUM(高校１:高校３０!E554)</f>
        <v>0</v>
      </c>
      <c r="F554" s="289">
        <f>SUM(高校１:高校３０!F554)</f>
        <v>0</v>
      </c>
      <c r="G554" s="289">
        <f>SUM(高校１:高校３０!G554)</f>
        <v>0</v>
      </c>
      <c r="H554" s="289">
        <f>SUM(高校１:高校３０!H554)</f>
        <v>0</v>
      </c>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f>SUM(高校１:高校３０!E555)</f>
        <v>0</v>
      </c>
      <c r="F555" s="289">
        <f>SUM(高校１:高校３０!F555)</f>
        <v>0</v>
      </c>
      <c r="G555" s="289">
        <f>SUM(高校１:高校３０!G555)</f>
        <v>0</v>
      </c>
      <c r="H555" s="289">
        <f>SUM(高校１:高校３０!H555)</f>
        <v>0</v>
      </c>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f>SUM(高校１:高校３０!E556)</f>
        <v>0</v>
      </c>
      <c r="F556" s="289">
        <f>SUM(高校１:高校３０!F556)</f>
        <v>0</v>
      </c>
      <c r="G556" s="289">
        <f>SUM(高校１:高校３０!G556)</f>
        <v>0</v>
      </c>
      <c r="H556" s="289">
        <f>SUM(高校１:高校３０!H556)</f>
        <v>0</v>
      </c>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f>SUM(高校１:高校３０!E557)</f>
        <v>0</v>
      </c>
      <c r="F557" s="289">
        <f>SUM(高校１:高校３０!F557)</f>
        <v>0</v>
      </c>
      <c r="G557" s="289">
        <f>SUM(高校１:高校３０!G557)</f>
        <v>0</v>
      </c>
      <c r="H557" s="289">
        <f>SUM(高校１:高校３０!H557)</f>
        <v>0</v>
      </c>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f>SUM(高校１:高校３０!E558)</f>
        <v>0</v>
      </c>
      <c r="F558" s="289">
        <f>SUM(高校１:高校３０!F558)</f>
        <v>0</v>
      </c>
      <c r="G558" s="289">
        <f>SUM(高校１:高校３０!G558)</f>
        <v>0</v>
      </c>
      <c r="H558" s="289">
        <f>SUM(高校１:高校３０!H558)</f>
        <v>0</v>
      </c>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f>SUM(高校１:高校３０!E559)</f>
        <v>0</v>
      </c>
      <c r="F559" s="289">
        <f>SUM(高校１:高校３０!F559)</f>
        <v>0</v>
      </c>
      <c r="G559" s="289">
        <f>SUM(高校１:高校３０!G559)</f>
        <v>0</v>
      </c>
      <c r="H559" s="289">
        <f>SUM(高校１:高校３０!H559)</f>
        <v>0</v>
      </c>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f>SUM(高校１:高校３０!E560)</f>
        <v>0</v>
      </c>
      <c r="F560" s="289">
        <f>SUM(高校１:高校３０!F560)</f>
        <v>0</v>
      </c>
      <c r="G560" s="289">
        <f>SUM(高校１:高校３０!G560)</f>
        <v>0</v>
      </c>
      <c r="H560" s="289">
        <f>SUM(高校１:高校３０!H560)</f>
        <v>0</v>
      </c>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f>SUM(高校１:高校３０!E561)</f>
        <v>0</v>
      </c>
      <c r="F561" s="289">
        <f>SUM(高校１:高校３０!F561)</f>
        <v>0</v>
      </c>
      <c r="G561" s="289">
        <f>SUM(高校１:高校３０!G561)</f>
        <v>0</v>
      </c>
      <c r="H561" s="289">
        <f>SUM(高校１:高校３０!H561)</f>
        <v>0</v>
      </c>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f>SUM(高校１:高校３０!E562)</f>
        <v>0</v>
      </c>
      <c r="F562" s="289">
        <f>SUM(高校１:高校３０!F562)</f>
        <v>0</v>
      </c>
      <c r="G562" s="289">
        <f>SUM(高校１:高校３０!G562)</f>
        <v>0</v>
      </c>
      <c r="H562" s="289">
        <f>SUM(高校１:高校３０!H562)</f>
        <v>0</v>
      </c>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f>SUM(高校１:高校３０!E563)</f>
        <v>0</v>
      </c>
      <c r="F563" s="289">
        <f>SUM(高校１:高校３０!F563)</f>
        <v>0</v>
      </c>
      <c r="G563" s="289">
        <f>SUM(高校１:高校３０!G563)</f>
        <v>0</v>
      </c>
      <c r="H563" s="289">
        <f>SUM(高校１:高校３０!H563)</f>
        <v>0</v>
      </c>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f>SUM(高校１:高校３０!E564)</f>
        <v>0</v>
      </c>
      <c r="F564" s="289">
        <f>SUM(高校１:高校３０!F564)</f>
        <v>0</v>
      </c>
      <c r="G564" s="289">
        <f>SUM(高校１:高校３０!G564)</f>
        <v>0</v>
      </c>
      <c r="H564" s="289">
        <f>SUM(高校１:高校３０!H564)</f>
        <v>0</v>
      </c>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f>SUM(高校１:高校３０!E565)</f>
        <v>0</v>
      </c>
      <c r="F565" s="289">
        <f>SUM(高校１:高校３０!F565)</f>
        <v>0</v>
      </c>
      <c r="G565" s="289">
        <f>SUM(高校１:高校３０!G565)</f>
        <v>0</v>
      </c>
      <c r="H565" s="289">
        <f>SUM(高校１:高校３０!H565)</f>
        <v>0</v>
      </c>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f>SUM(高校１:高校３０!E566)</f>
        <v>0</v>
      </c>
      <c r="F566" s="289">
        <f>SUM(高校１:高校３０!F566)</f>
        <v>0</v>
      </c>
      <c r="G566" s="289">
        <f>SUM(高校１:高校３０!G566)</f>
        <v>0</v>
      </c>
      <c r="H566" s="289">
        <f>SUM(高校１:高校３０!H566)</f>
        <v>0</v>
      </c>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f>SUM(高校１:高校３０!E567)</f>
        <v>0</v>
      </c>
      <c r="F567" s="289">
        <f>SUM(高校１:高校３０!F567)</f>
        <v>0</v>
      </c>
      <c r="G567" s="289">
        <f>SUM(高校１:高校３０!G567)</f>
        <v>0</v>
      </c>
      <c r="H567" s="289">
        <f>SUM(高校１:高校３０!H567)</f>
        <v>0</v>
      </c>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f>SUM(高校１:高校３０!E568)</f>
        <v>0</v>
      </c>
      <c r="F568" s="289">
        <f>SUM(高校１:高校３０!F568)</f>
        <v>0</v>
      </c>
      <c r="G568" s="289">
        <f>SUM(高校１:高校３０!G568)</f>
        <v>0</v>
      </c>
      <c r="H568" s="289">
        <f>SUM(高校１:高校３０!H568)</f>
        <v>0</v>
      </c>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f>SUM(高校１:高校３０!E569)</f>
        <v>0</v>
      </c>
      <c r="F569" s="289">
        <f>SUM(高校１:高校３０!F569)</f>
        <v>0</v>
      </c>
      <c r="G569" s="289">
        <f>SUM(高校１:高校３０!G569)</f>
        <v>0</v>
      </c>
      <c r="H569" s="289">
        <f>SUM(高校１:高校３０!H569)</f>
        <v>0</v>
      </c>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f>SUM(高校１:高校３０!E570)</f>
        <v>0</v>
      </c>
      <c r="F570" s="289">
        <f>SUM(高校１:高校３０!F570)</f>
        <v>0</v>
      </c>
      <c r="G570" s="289">
        <f>SUM(高校１:高校３０!G570)</f>
        <v>0</v>
      </c>
      <c r="H570" s="289">
        <f>SUM(高校１:高校３０!H570)</f>
        <v>0</v>
      </c>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f>SUM(高校１:高校３０!E571)</f>
        <v>0</v>
      </c>
      <c r="F571" s="289">
        <f>SUM(高校１:高校３０!F571)</f>
        <v>0</v>
      </c>
      <c r="G571" s="289">
        <f>SUM(高校１:高校３０!G571)</f>
        <v>0</v>
      </c>
      <c r="H571" s="289">
        <f>SUM(高校１:高校３０!H571)</f>
        <v>0</v>
      </c>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f>SUM(高校１:高校３０!E572)</f>
        <v>0</v>
      </c>
      <c r="F572" s="289">
        <f>SUM(高校１:高校３０!F572)</f>
        <v>0</v>
      </c>
      <c r="G572" s="289">
        <f>SUM(高校１:高校３０!G572)</f>
        <v>0</v>
      </c>
      <c r="H572" s="289">
        <f>SUM(高校１:高校３０!H572)</f>
        <v>0</v>
      </c>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f>SUM(高校１:高校３０!E573)</f>
        <v>0</v>
      </c>
      <c r="F573" s="289">
        <f>SUM(高校１:高校３０!F573)</f>
        <v>0</v>
      </c>
      <c r="G573" s="289">
        <f>SUM(高校１:高校３０!G573)</f>
        <v>0</v>
      </c>
      <c r="H573" s="289">
        <f>SUM(高校１:高校３０!H573)</f>
        <v>0</v>
      </c>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f>SUM(高校１:高校３０!E574)</f>
        <v>0</v>
      </c>
      <c r="F574" s="289">
        <f>SUM(高校１:高校３０!F574)</f>
        <v>0</v>
      </c>
      <c r="G574" s="289">
        <f>SUM(高校１:高校３０!G574)</f>
        <v>0</v>
      </c>
      <c r="H574" s="289">
        <f>SUM(高校１:高校３０!H574)</f>
        <v>0</v>
      </c>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f>SUM(高校１:高校３０!E575)</f>
        <v>0</v>
      </c>
      <c r="F575" s="289">
        <f>SUM(高校１:高校３０!F575)</f>
        <v>0</v>
      </c>
      <c r="G575" s="289">
        <f>SUM(高校１:高校３０!G575)</f>
        <v>0</v>
      </c>
      <c r="H575" s="289">
        <f>SUM(高校１:高校３０!H575)</f>
        <v>0</v>
      </c>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f>SUM(高校１:高校３０!E576)</f>
        <v>0</v>
      </c>
      <c r="F576" s="289">
        <f>SUM(高校１:高校３０!F576)</f>
        <v>0</v>
      </c>
      <c r="G576" s="289">
        <f>SUM(高校１:高校３０!G576)</f>
        <v>0</v>
      </c>
      <c r="H576" s="289">
        <f>SUM(高校１:高校３０!H576)</f>
        <v>0</v>
      </c>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f>SUM(高校１:高校３０!E577)</f>
        <v>0</v>
      </c>
      <c r="F577" s="289">
        <f>SUM(高校１:高校３０!F577)</f>
        <v>0</v>
      </c>
      <c r="G577" s="289">
        <f>SUM(高校１:高校３０!G577)</f>
        <v>0</v>
      </c>
      <c r="H577" s="289">
        <f>SUM(高校１:高校３０!H577)</f>
        <v>0</v>
      </c>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f>SUM(高校１:高校３０!E578)</f>
        <v>0</v>
      </c>
      <c r="F578" s="289">
        <f>SUM(高校１:高校３０!F578)</f>
        <v>0</v>
      </c>
      <c r="G578" s="289">
        <f>SUM(高校１:高校３０!G578)</f>
        <v>0</v>
      </c>
      <c r="H578" s="289">
        <f>SUM(高校１:高校３０!H578)</f>
        <v>0</v>
      </c>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f>SUM(高校１:高校３０!E579)</f>
        <v>0</v>
      </c>
      <c r="F579" s="289">
        <f>SUM(高校１:高校３０!F579)</f>
        <v>0</v>
      </c>
      <c r="G579" s="289">
        <f>SUM(高校１:高校３０!G579)</f>
        <v>0</v>
      </c>
      <c r="H579" s="289">
        <f>SUM(高校１:高校３０!H579)</f>
        <v>0</v>
      </c>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f>SUM(高校１:高校３０!E580)</f>
        <v>0</v>
      </c>
      <c r="F580" s="289">
        <f>SUM(高校１:高校３０!F580)</f>
        <v>0</v>
      </c>
      <c r="G580" s="289">
        <f>SUM(高校１:高校３０!G580)</f>
        <v>0</v>
      </c>
      <c r="H580" s="289">
        <f>SUM(高校１:高校３０!H580)</f>
        <v>0</v>
      </c>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f>SUM(高校１:高校３０!E581)</f>
        <v>0</v>
      </c>
      <c r="F581" s="599">
        <f>SUM(高校１:高校３０!F581)</f>
        <v>0</v>
      </c>
      <c r="G581" s="599">
        <f>SUM(高校１:高校３０!G581)</f>
        <v>0</v>
      </c>
      <c r="H581" s="599">
        <f>SUM(高校１:高校３０!H581)</f>
        <v>0</v>
      </c>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433" priority="5" stopIfTrue="1" operator="greaterThan">
      <formula>1</formula>
    </cfRule>
  </conditionalFormatting>
  <conditionalFormatting sqref="E91:E121">
    <cfRule type="cellIs" dxfId="432" priority="3" stopIfTrue="1" operator="greaterThan">
      <formula>1</formula>
    </cfRule>
  </conditionalFormatting>
  <conditionalFormatting sqref="E127:E180">
    <cfRule type="cellIs" dxfId="431" priority="7" stopIfTrue="1" operator="greaterThan">
      <formula>1</formula>
    </cfRule>
  </conditionalFormatting>
  <conditionalFormatting sqref="E186:E284 E339:E424 E430:E479 E293:E332">
    <cfRule type="cellIs" dxfId="430" priority="14" stopIfTrue="1" operator="greaterThan">
      <formula>1</formula>
    </cfRule>
  </conditionalFormatting>
  <conditionalFormatting sqref="E486:E510">
    <cfRule type="cellIs" dxfId="429" priority="12" stopIfTrue="1" operator="greaterThan">
      <formula>1</formula>
    </cfRule>
  </conditionalFormatting>
  <conditionalFormatting sqref="E516:E546">
    <cfRule type="cellIs" dxfId="428" priority="11" stopIfTrue="1" operator="greaterThan">
      <formula>1</formula>
    </cfRule>
  </conditionalFormatting>
  <conditionalFormatting sqref="E552:E581">
    <cfRule type="cellIs" dxfId="427" priority="10" stopIfTrue="1" operator="greaterThan">
      <formula>1</formula>
    </cfRule>
  </conditionalFormatting>
  <conditionalFormatting sqref="E6:J86">
    <cfRule type="cellIs" dxfId="426" priority="4" stopIfTrue="1" operator="greaterThan">
      <formula>0.1</formula>
    </cfRule>
  </conditionalFormatting>
  <conditionalFormatting sqref="E91:J121">
    <cfRule type="cellIs" dxfId="425" priority="2" stopIfTrue="1" operator="greaterThan">
      <formula>0.1</formula>
    </cfRule>
  </conditionalFormatting>
  <conditionalFormatting sqref="E127:J180">
    <cfRule type="cellIs" dxfId="424" priority="6" stopIfTrue="1" operator="greaterThan">
      <formula>0.1</formula>
    </cfRule>
  </conditionalFormatting>
  <conditionalFormatting sqref="E186:J284 E339:J378 E379:H379 E380:J424 E430:J479">
    <cfRule type="cellIs" dxfId="423" priority="13" stopIfTrue="1" operator="greaterThan">
      <formula>0.1</formula>
    </cfRule>
  </conditionalFormatting>
  <conditionalFormatting sqref="E290:J332">
    <cfRule type="cellIs" dxfId="422" priority="1" stopIfTrue="1" operator="greaterThan">
      <formula>0.1</formula>
    </cfRule>
  </conditionalFormatting>
  <conditionalFormatting sqref="E486:J510 E516:J546 E552:J581">
    <cfRule type="cellIs" dxfId="421" priority="8" stopIfTrue="1" operator="greaterThan">
      <formula>0.1</formula>
    </cfRule>
  </conditionalFormatting>
  <conditionalFormatting sqref="I511:J512">
    <cfRule type="cellIs" dxfId="420"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181" priority="5" stopIfTrue="1" operator="greaterThan">
      <formula>1</formula>
    </cfRule>
  </conditionalFormatting>
  <conditionalFormatting sqref="E91:E121">
    <cfRule type="cellIs" dxfId="180" priority="3" stopIfTrue="1" operator="greaterThan">
      <formula>1</formula>
    </cfRule>
  </conditionalFormatting>
  <conditionalFormatting sqref="E127:E180">
    <cfRule type="cellIs" dxfId="179" priority="7" stopIfTrue="1" operator="greaterThan">
      <formula>1</formula>
    </cfRule>
  </conditionalFormatting>
  <conditionalFormatting sqref="E186:E284 E339:E424 E430:E479 E293:E332">
    <cfRule type="cellIs" dxfId="178" priority="14" stopIfTrue="1" operator="greaterThan">
      <formula>1</formula>
    </cfRule>
  </conditionalFormatting>
  <conditionalFormatting sqref="E486:E510">
    <cfRule type="cellIs" dxfId="177" priority="12" stopIfTrue="1" operator="greaterThan">
      <formula>1</formula>
    </cfRule>
  </conditionalFormatting>
  <conditionalFormatting sqref="E516:E546">
    <cfRule type="cellIs" dxfId="176" priority="11" stopIfTrue="1" operator="greaterThan">
      <formula>1</formula>
    </cfRule>
  </conditionalFormatting>
  <conditionalFormatting sqref="E552:E581">
    <cfRule type="cellIs" dxfId="175" priority="10" stopIfTrue="1" operator="greaterThan">
      <formula>1</formula>
    </cfRule>
  </conditionalFormatting>
  <conditionalFormatting sqref="E6:J86">
    <cfRule type="cellIs" dxfId="174" priority="4" stopIfTrue="1" operator="greaterThan">
      <formula>0.1</formula>
    </cfRule>
  </conditionalFormatting>
  <conditionalFormatting sqref="E91:J121">
    <cfRule type="cellIs" dxfId="173" priority="2" stopIfTrue="1" operator="greaterThan">
      <formula>0.1</formula>
    </cfRule>
  </conditionalFormatting>
  <conditionalFormatting sqref="E127:J180">
    <cfRule type="cellIs" dxfId="172" priority="6" stopIfTrue="1" operator="greaterThan">
      <formula>0.1</formula>
    </cfRule>
  </conditionalFormatting>
  <conditionalFormatting sqref="E186:J284 E339:J378 E379:H379 E380:J424 E430:J479">
    <cfRule type="cellIs" dxfId="171" priority="13" stopIfTrue="1" operator="greaterThan">
      <formula>0.1</formula>
    </cfRule>
  </conditionalFormatting>
  <conditionalFormatting sqref="E290:J332">
    <cfRule type="cellIs" dxfId="170" priority="1" stopIfTrue="1" operator="greaterThan">
      <formula>0.1</formula>
    </cfRule>
  </conditionalFormatting>
  <conditionalFormatting sqref="E486:J510 E516:J546 E552:J581">
    <cfRule type="cellIs" dxfId="169" priority="8" stopIfTrue="1" operator="greaterThan">
      <formula>0.1</formula>
    </cfRule>
  </conditionalFormatting>
  <conditionalFormatting sqref="I511:J512">
    <cfRule type="cellIs" dxfId="168"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167" priority="5" stopIfTrue="1" operator="greaterThan">
      <formula>1</formula>
    </cfRule>
  </conditionalFormatting>
  <conditionalFormatting sqref="E91:E121">
    <cfRule type="cellIs" dxfId="166" priority="3" stopIfTrue="1" operator="greaterThan">
      <formula>1</formula>
    </cfRule>
  </conditionalFormatting>
  <conditionalFormatting sqref="E127:E180">
    <cfRule type="cellIs" dxfId="165" priority="7" stopIfTrue="1" operator="greaterThan">
      <formula>1</formula>
    </cfRule>
  </conditionalFormatting>
  <conditionalFormatting sqref="E186:E284 E339:E424 E430:E479 E293:E332">
    <cfRule type="cellIs" dxfId="164" priority="14" stopIfTrue="1" operator="greaterThan">
      <formula>1</formula>
    </cfRule>
  </conditionalFormatting>
  <conditionalFormatting sqref="E486:E510">
    <cfRule type="cellIs" dxfId="163" priority="12" stopIfTrue="1" operator="greaterThan">
      <formula>1</formula>
    </cfRule>
  </conditionalFormatting>
  <conditionalFormatting sqref="E516:E546">
    <cfRule type="cellIs" dxfId="162" priority="11" stopIfTrue="1" operator="greaterThan">
      <formula>1</formula>
    </cfRule>
  </conditionalFormatting>
  <conditionalFormatting sqref="E552:E581">
    <cfRule type="cellIs" dxfId="161" priority="10" stopIfTrue="1" operator="greaterThan">
      <formula>1</formula>
    </cfRule>
  </conditionalFormatting>
  <conditionalFormatting sqref="E6:J86">
    <cfRule type="cellIs" dxfId="160" priority="4" stopIfTrue="1" operator="greaterThan">
      <formula>0.1</formula>
    </cfRule>
  </conditionalFormatting>
  <conditionalFormatting sqref="E91:J121">
    <cfRule type="cellIs" dxfId="159" priority="2" stopIfTrue="1" operator="greaterThan">
      <formula>0.1</formula>
    </cfRule>
  </conditionalFormatting>
  <conditionalFormatting sqref="E127:J180">
    <cfRule type="cellIs" dxfId="158" priority="6" stopIfTrue="1" operator="greaterThan">
      <formula>0.1</formula>
    </cfRule>
  </conditionalFormatting>
  <conditionalFormatting sqref="E186:J284 E339:J378 E379:H379 E380:J424 E430:J479">
    <cfRule type="cellIs" dxfId="157" priority="13" stopIfTrue="1" operator="greaterThan">
      <formula>0.1</formula>
    </cfRule>
  </conditionalFormatting>
  <conditionalFormatting sqref="E290:J332">
    <cfRule type="cellIs" dxfId="156" priority="1" stopIfTrue="1" operator="greaterThan">
      <formula>0.1</formula>
    </cfRule>
  </conditionalFormatting>
  <conditionalFormatting sqref="E486:J510 E516:J546 E552:J581">
    <cfRule type="cellIs" dxfId="155" priority="8" stopIfTrue="1" operator="greaterThan">
      <formula>0.1</formula>
    </cfRule>
  </conditionalFormatting>
  <conditionalFormatting sqref="I511:J512">
    <cfRule type="cellIs" dxfId="154"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153" priority="5" stopIfTrue="1" operator="greaterThan">
      <formula>1</formula>
    </cfRule>
  </conditionalFormatting>
  <conditionalFormatting sqref="E91:E121">
    <cfRule type="cellIs" dxfId="152" priority="3" stopIfTrue="1" operator="greaterThan">
      <formula>1</formula>
    </cfRule>
  </conditionalFormatting>
  <conditionalFormatting sqref="E127:E180">
    <cfRule type="cellIs" dxfId="151" priority="7" stopIfTrue="1" operator="greaterThan">
      <formula>1</formula>
    </cfRule>
  </conditionalFormatting>
  <conditionalFormatting sqref="E186:E284 E339:E424 E430:E479 E293:E332">
    <cfRule type="cellIs" dxfId="150" priority="14" stopIfTrue="1" operator="greaterThan">
      <formula>1</formula>
    </cfRule>
  </conditionalFormatting>
  <conditionalFormatting sqref="E486:E510">
    <cfRule type="cellIs" dxfId="149" priority="12" stopIfTrue="1" operator="greaterThan">
      <formula>1</formula>
    </cfRule>
  </conditionalFormatting>
  <conditionalFormatting sqref="E516:E546">
    <cfRule type="cellIs" dxfId="148" priority="11" stopIfTrue="1" operator="greaterThan">
      <formula>1</formula>
    </cfRule>
  </conditionalFormatting>
  <conditionalFormatting sqref="E552:E581">
    <cfRule type="cellIs" dxfId="147" priority="10" stopIfTrue="1" operator="greaterThan">
      <formula>1</formula>
    </cfRule>
  </conditionalFormatting>
  <conditionalFormatting sqref="E6:J86">
    <cfRule type="cellIs" dxfId="146" priority="4" stopIfTrue="1" operator="greaterThan">
      <formula>0.1</formula>
    </cfRule>
  </conditionalFormatting>
  <conditionalFormatting sqref="E91:J121">
    <cfRule type="cellIs" dxfId="145" priority="2" stopIfTrue="1" operator="greaterThan">
      <formula>0.1</formula>
    </cfRule>
  </conditionalFormatting>
  <conditionalFormatting sqref="E127:J180">
    <cfRule type="cellIs" dxfId="144" priority="6" stopIfTrue="1" operator="greaterThan">
      <formula>0.1</formula>
    </cfRule>
  </conditionalFormatting>
  <conditionalFormatting sqref="E186:J284 E339:J378 E379:H379 E380:J424 E430:J479">
    <cfRule type="cellIs" dxfId="143" priority="13" stopIfTrue="1" operator="greaterThan">
      <formula>0.1</formula>
    </cfRule>
  </conditionalFormatting>
  <conditionalFormatting sqref="E290:J332">
    <cfRule type="cellIs" dxfId="142" priority="1" stopIfTrue="1" operator="greaterThan">
      <formula>0.1</formula>
    </cfRule>
  </conditionalFormatting>
  <conditionalFormatting sqref="E486:J510 E516:J546 E552:J581">
    <cfRule type="cellIs" dxfId="141" priority="8" stopIfTrue="1" operator="greaterThan">
      <formula>0.1</formula>
    </cfRule>
  </conditionalFormatting>
  <conditionalFormatting sqref="I511:J512">
    <cfRule type="cellIs" dxfId="140"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139" priority="5" stopIfTrue="1" operator="greaterThan">
      <formula>1</formula>
    </cfRule>
  </conditionalFormatting>
  <conditionalFormatting sqref="E91:E121">
    <cfRule type="cellIs" dxfId="138" priority="3" stopIfTrue="1" operator="greaterThan">
      <formula>1</formula>
    </cfRule>
  </conditionalFormatting>
  <conditionalFormatting sqref="E127:E180">
    <cfRule type="cellIs" dxfId="137" priority="7" stopIfTrue="1" operator="greaterThan">
      <formula>1</formula>
    </cfRule>
  </conditionalFormatting>
  <conditionalFormatting sqref="E186:E284 E339:E424 E430:E479 E293:E332">
    <cfRule type="cellIs" dxfId="136" priority="14" stopIfTrue="1" operator="greaterThan">
      <formula>1</formula>
    </cfRule>
  </conditionalFormatting>
  <conditionalFormatting sqref="E486:E510">
    <cfRule type="cellIs" dxfId="135" priority="12" stopIfTrue="1" operator="greaterThan">
      <formula>1</formula>
    </cfRule>
  </conditionalFormatting>
  <conditionalFormatting sqref="E516:E546">
    <cfRule type="cellIs" dxfId="134" priority="11" stopIfTrue="1" operator="greaterThan">
      <formula>1</formula>
    </cfRule>
  </conditionalFormatting>
  <conditionalFormatting sqref="E552:E581">
    <cfRule type="cellIs" dxfId="133" priority="10" stopIfTrue="1" operator="greaterThan">
      <formula>1</formula>
    </cfRule>
  </conditionalFormatting>
  <conditionalFormatting sqref="E6:J86">
    <cfRule type="cellIs" dxfId="132" priority="4" stopIfTrue="1" operator="greaterThan">
      <formula>0.1</formula>
    </cfRule>
  </conditionalFormatting>
  <conditionalFormatting sqref="E91:J121">
    <cfRule type="cellIs" dxfId="131" priority="2" stopIfTrue="1" operator="greaterThan">
      <formula>0.1</formula>
    </cfRule>
  </conditionalFormatting>
  <conditionalFormatting sqref="E127:J180">
    <cfRule type="cellIs" dxfId="130" priority="6" stopIfTrue="1" operator="greaterThan">
      <formula>0.1</formula>
    </cfRule>
  </conditionalFormatting>
  <conditionalFormatting sqref="E186:J284 E339:J378 E379:H379 E380:J424 E430:J479">
    <cfRule type="cellIs" dxfId="129" priority="13" stopIfTrue="1" operator="greaterThan">
      <formula>0.1</formula>
    </cfRule>
  </conditionalFormatting>
  <conditionalFormatting sqref="E290:J332">
    <cfRule type="cellIs" dxfId="128" priority="1" stopIfTrue="1" operator="greaterThan">
      <formula>0.1</formula>
    </cfRule>
  </conditionalFormatting>
  <conditionalFormatting sqref="E486:J510 E516:J546 E552:J581">
    <cfRule type="cellIs" dxfId="127" priority="8" stopIfTrue="1" operator="greaterThan">
      <formula>0.1</formula>
    </cfRule>
  </conditionalFormatting>
  <conditionalFormatting sqref="I511:J512">
    <cfRule type="cellIs" dxfId="126"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125" priority="5" stopIfTrue="1" operator="greaterThan">
      <formula>1</formula>
    </cfRule>
  </conditionalFormatting>
  <conditionalFormatting sqref="E91:E121">
    <cfRule type="cellIs" dxfId="124" priority="3" stopIfTrue="1" operator="greaterThan">
      <formula>1</formula>
    </cfRule>
  </conditionalFormatting>
  <conditionalFormatting sqref="E127:E180">
    <cfRule type="cellIs" dxfId="123" priority="7" stopIfTrue="1" operator="greaterThan">
      <formula>1</formula>
    </cfRule>
  </conditionalFormatting>
  <conditionalFormatting sqref="E186:E284 E339:E424 E430:E479 E293:E332">
    <cfRule type="cellIs" dxfId="122" priority="14" stopIfTrue="1" operator="greaterThan">
      <formula>1</formula>
    </cfRule>
  </conditionalFormatting>
  <conditionalFormatting sqref="E486:E510">
    <cfRule type="cellIs" dxfId="121" priority="12" stopIfTrue="1" operator="greaterThan">
      <formula>1</formula>
    </cfRule>
  </conditionalFormatting>
  <conditionalFormatting sqref="E516:E546">
    <cfRule type="cellIs" dxfId="120" priority="11" stopIfTrue="1" operator="greaterThan">
      <formula>1</formula>
    </cfRule>
  </conditionalFormatting>
  <conditionalFormatting sqref="E552:E581">
    <cfRule type="cellIs" dxfId="119" priority="10" stopIfTrue="1" operator="greaterThan">
      <formula>1</formula>
    </cfRule>
  </conditionalFormatting>
  <conditionalFormatting sqref="E6:J86">
    <cfRule type="cellIs" dxfId="118" priority="4" stopIfTrue="1" operator="greaterThan">
      <formula>0.1</formula>
    </cfRule>
  </conditionalFormatting>
  <conditionalFormatting sqref="E91:J121">
    <cfRule type="cellIs" dxfId="117" priority="2" stopIfTrue="1" operator="greaterThan">
      <formula>0.1</formula>
    </cfRule>
  </conditionalFormatting>
  <conditionalFormatting sqref="E127:J180">
    <cfRule type="cellIs" dxfId="116" priority="6" stopIfTrue="1" operator="greaterThan">
      <formula>0.1</formula>
    </cfRule>
  </conditionalFormatting>
  <conditionalFormatting sqref="E186:J284 E339:J378 E379:H379 E380:J424 E430:J479">
    <cfRule type="cellIs" dxfId="115" priority="13" stopIfTrue="1" operator="greaterThan">
      <formula>0.1</formula>
    </cfRule>
  </conditionalFormatting>
  <conditionalFormatting sqref="E290:J332">
    <cfRule type="cellIs" dxfId="114" priority="1" stopIfTrue="1" operator="greaterThan">
      <formula>0.1</formula>
    </cfRule>
  </conditionalFormatting>
  <conditionalFormatting sqref="E486:J510 E516:J546 E552:J581">
    <cfRule type="cellIs" dxfId="113" priority="8" stopIfTrue="1" operator="greaterThan">
      <formula>0.1</formula>
    </cfRule>
  </conditionalFormatting>
  <conditionalFormatting sqref="I511:J512">
    <cfRule type="cellIs" dxfId="112"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111" priority="5" stopIfTrue="1" operator="greaterThan">
      <formula>1</formula>
    </cfRule>
  </conditionalFormatting>
  <conditionalFormatting sqref="E91:E121">
    <cfRule type="cellIs" dxfId="110" priority="3" stopIfTrue="1" operator="greaterThan">
      <formula>1</formula>
    </cfRule>
  </conditionalFormatting>
  <conditionalFormatting sqref="E127:E180">
    <cfRule type="cellIs" dxfId="109" priority="7" stopIfTrue="1" operator="greaterThan">
      <formula>1</formula>
    </cfRule>
  </conditionalFormatting>
  <conditionalFormatting sqref="E186:E284 E339:E424 E430:E479 E293:E332">
    <cfRule type="cellIs" dxfId="108" priority="14" stopIfTrue="1" operator="greaterThan">
      <formula>1</formula>
    </cfRule>
  </conditionalFormatting>
  <conditionalFormatting sqref="E486:E510">
    <cfRule type="cellIs" dxfId="107" priority="12" stopIfTrue="1" operator="greaterThan">
      <formula>1</formula>
    </cfRule>
  </conditionalFormatting>
  <conditionalFormatting sqref="E516:E546">
    <cfRule type="cellIs" dxfId="106" priority="11" stopIfTrue="1" operator="greaterThan">
      <formula>1</formula>
    </cfRule>
  </conditionalFormatting>
  <conditionalFormatting sqref="E552:E581">
    <cfRule type="cellIs" dxfId="105" priority="10" stopIfTrue="1" operator="greaterThan">
      <formula>1</formula>
    </cfRule>
  </conditionalFormatting>
  <conditionalFormatting sqref="E6:J86">
    <cfRule type="cellIs" dxfId="104" priority="4" stopIfTrue="1" operator="greaterThan">
      <formula>0.1</formula>
    </cfRule>
  </conditionalFormatting>
  <conditionalFormatting sqref="E91:J121">
    <cfRule type="cellIs" dxfId="103" priority="2" stopIfTrue="1" operator="greaterThan">
      <formula>0.1</formula>
    </cfRule>
  </conditionalFormatting>
  <conditionalFormatting sqref="E127:J180">
    <cfRule type="cellIs" dxfId="102" priority="6" stopIfTrue="1" operator="greaterThan">
      <formula>0.1</formula>
    </cfRule>
  </conditionalFormatting>
  <conditionalFormatting sqref="E186:J284 E339:J378 E379:H379 E380:J424 E430:J479">
    <cfRule type="cellIs" dxfId="101" priority="13" stopIfTrue="1" operator="greaterThan">
      <formula>0.1</formula>
    </cfRule>
  </conditionalFormatting>
  <conditionalFormatting sqref="E290:J332">
    <cfRule type="cellIs" dxfId="100" priority="1" stopIfTrue="1" operator="greaterThan">
      <formula>0.1</formula>
    </cfRule>
  </conditionalFormatting>
  <conditionalFormatting sqref="E486:J510 E516:J546 E552:J581">
    <cfRule type="cellIs" dxfId="99" priority="8" stopIfTrue="1" operator="greaterThan">
      <formula>0.1</formula>
    </cfRule>
  </conditionalFormatting>
  <conditionalFormatting sqref="I511:J512">
    <cfRule type="cellIs" dxfId="98"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97" priority="5" stopIfTrue="1" operator="greaterThan">
      <formula>1</formula>
    </cfRule>
  </conditionalFormatting>
  <conditionalFormatting sqref="E91:E121">
    <cfRule type="cellIs" dxfId="96" priority="3" stopIfTrue="1" operator="greaterThan">
      <formula>1</formula>
    </cfRule>
  </conditionalFormatting>
  <conditionalFormatting sqref="E127:E180">
    <cfRule type="cellIs" dxfId="95" priority="7" stopIfTrue="1" operator="greaterThan">
      <formula>1</formula>
    </cfRule>
  </conditionalFormatting>
  <conditionalFormatting sqref="E186:E284 E339:E424 E430:E479 E293:E332">
    <cfRule type="cellIs" dxfId="94" priority="14" stopIfTrue="1" operator="greaterThan">
      <formula>1</formula>
    </cfRule>
  </conditionalFormatting>
  <conditionalFormatting sqref="E486:E510">
    <cfRule type="cellIs" dxfId="93" priority="12" stopIfTrue="1" operator="greaterThan">
      <formula>1</formula>
    </cfRule>
  </conditionalFormatting>
  <conditionalFormatting sqref="E516:E546">
    <cfRule type="cellIs" dxfId="92" priority="11" stopIfTrue="1" operator="greaterThan">
      <formula>1</formula>
    </cfRule>
  </conditionalFormatting>
  <conditionalFormatting sqref="E552:E581">
    <cfRule type="cellIs" dxfId="91" priority="10" stopIfTrue="1" operator="greaterThan">
      <formula>1</formula>
    </cfRule>
  </conditionalFormatting>
  <conditionalFormatting sqref="E6:J86">
    <cfRule type="cellIs" dxfId="90" priority="4" stopIfTrue="1" operator="greaterThan">
      <formula>0.1</formula>
    </cfRule>
  </conditionalFormatting>
  <conditionalFormatting sqref="E91:J121">
    <cfRule type="cellIs" dxfId="89" priority="2" stopIfTrue="1" operator="greaterThan">
      <formula>0.1</formula>
    </cfRule>
  </conditionalFormatting>
  <conditionalFormatting sqref="E127:J180">
    <cfRule type="cellIs" dxfId="88" priority="6" stopIfTrue="1" operator="greaterThan">
      <formula>0.1</formula>
    </cfRule>
  </conditionalFormatting>
  <conditionalFormatting sqref="E186:J284 E339:J378 E379:H379 E380:J424 E430:J479">
    <cfRule type="cellIs" dxfId="87" priority="13" stopIfTrue="1" operator="greaterThan">
      <formula>0.1</formula>
    </cfRule>
  </conditionalFormatting>
  <conditionalFormatting sqref="E290:J332">
    <cfRule type="cellIs" dxfId="86" priority="1" stopIfTrue="1" operator="greaterThan">
      <formula>0.1</formula>
    </cfRule>
  </conditionalFormatting>
  <conditionalFormatting sqref="E486:J510 E516:J546 E552:J581">
    <cfRule type="cellIs" dxfId="85" priority="8" stopIfTrue="1" operator="greaterThan">
      <formula>0.1</formula>
    </cfRule>
  </conditionalFormatting>
  <conditionalFormatting sqref="I511:J512">
    <cfRule type="cellIs" dxfId="84"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83" priority="5" stopIfTrue="1" operator="greaterThan">
      <formula>1</formula>
    </cfRule>
  </conditionalFormatting>
  <conditionalFormatting sqref="E91:E121">
    <cfRule type="cellIs" dxfId="82" priority="3" stopIfTrue="1" operator="greaterThan">
      <formula>1</formula>
    </cfRule>
  </conditionalFormatting>
  <conditionalFormatting sqref="E127:E180">
    <cfRule type="cellIs" dxfId="81" priority="7" stopIfTrue="1" operator="greaterThan">
      <formula>1</formula>
    </cfRule>
  </conditionalFormatting>
  <conditionalFormatting sqref="E186:E284 E339:E424 E430:E479 E293:E332">
    <cfRule type="cellIs" dxfId="80" priority="14" stopIfTrue="1" operator="greaterThan">
      <formula>1</formula>
    </cfRule>
  </conditionalFormatting>
  <conditionalFormatting sqref="E486:E510">
    <cfRule type="cellIs" dxfId="79" priority="12" stopIfTrue="1" operator="greaterThan">
      <formula>1</formula>
    </cfRule>
  </conditionalFormatting>
  <conditionalFormatting sqref="E516:E546">
    <cfRule type="cellIs" dxfId="78" priority="11" stopIfTrue="1" operator="greaterThan">
      <formula>1</formula>
    </cfRule>
  </conditionalFormatting>
  <conditionalFormatting sqref="E552:E581">
    <cfRule type="cellIs" dxfId="77" priority="10" stopIfTrue="1" operator="greaterThan">
      <formula>1</formula>
    </cfRule>
  </conditionalFormatting>
  <conditionalFormatting sqref="E6:J86">
    <cfRule type="cellIs" dxfId="76" priority="4" stopIfTrue="1" operator="greaterThan">
      <formula>0.1</formula>
    </cfRule>
  </conditionalFormatting>
  <conditionalFormatting sqref="E91:J121">
    <cfRule type="cellIs" dxfId="75" priority="2" stopIfTrue="1" operator="greaterThan">
      <formula>0.1</formula>
    </cfRule>
  </conditionalFormatting>
  <conditionalFormatting sqref="E127:J180">
    <cfRule type="cellIs" dxfId="74" priority="6" stopIfTrue="1" operator="greaterThan">
      <formula>0.1</formula>
    </cfRule>
  </conditionalFormatting>
  <conditionalFormatting sqref="E186:J284 E339:J378 E379:H379 E380:J424 E430:J479">
    <cfRule type="cellIs" dxfId="73" priority="13" stopIfTrue="1" operator="greaterThan">
      <formula>0.1</formula>
    </cfRule>
  </conditionalFormatting>
  <conditionalFormatting sqref="E290:J332">
    <cfRule type="cellIs" dxfId="72" priority="1" stopIfTrue="1" operator="greaterThan">
      <formula>0.1</formula>
    </cfRule>
  </conditionalFormatting>
  <conditionalFormatting sqref="E486:J510 E516:J546 E552:J581">
    <cfRule type="cellIs" dxfId="71" priority="8" stopIfTrue="1" operator="greaterThan">
      <formula>0.1</formula>
    </cfRule>
  </conditionalFormatting>
  <conditionalFormatting sqref="I511:J512">
    <cfRule type="cellIs" dxfId="70"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69" priority="5" stopIfTrue="1" operator="greaterThan">
      <formula>1</formula>
    </cfRule>
  </conditionalFormatting>
  <conditionalFormatting sqref="E91:E121">
    <cfRule type="cellIs" dxfId="68" priority="3" stopIfTrue="1" operator="greaterThan">
      <formula>1</formula>
    </cfRule>
  </conditionalFormatting>
  <conditionalFormatting sqref="E127:E180">
    <cfRule type="cellIs" dxfId="67" priority="7" stopIfTrue="1" operator="greaterThan">
      <formula>1</formula>
    </cfRule>
  </conditionalFormatting>
  <conditionalFormatting sqref="E186:E284 E339:E424 E430:E479 E293:E332">
    <cfRule type="cellIs" dxfId="66" priority="14" stopIfTrue="1" operator="greaterThan">
      <formula>1</formula>
    </cfRule>
  </conditionalFormatting>
  <conditionalFormatting sqref="E486:E510">
    <cfRule type="cellIs" dxfId="65" priority="12" stopIfTrue="1" operator="greaterThan">
      <formula>1</formula>
    </cfRule>
  </conditionalFormatting>
  <conditionalFormatting sqref="E516:E546">
    <cfRule type="cellIs" dxfId="64" priority="11" stopIfTrue="1" operator="greaterThan">
      <formula>1</formula>
    </cfRule>
  </conditionalFormatting>
  <conditionalFormatting sqref="E552:E581">
    <cfRule type="cellIs" dxfId="63" priority="10" stopIfTrue="1" operator="greaterThan">
      <formula>1</formula>
    </cfRule>
  </conditionalFormatting>
  <conditionalFormatting sqref="E6:J86">
    <cfRule type="cellIs" dxfId="62" priority="4" stopIfTrue="1" operator="greaterThan">
      <formula>0.1</formula>
    </cfRule>
  </conditionalFormatting>
  <conditionalFormatting sqref="E91:J121">
    <cfRule type="cellIs" dxfId="61" priority="2" stopIfTrue="1" operator="greaterThan">
      <formula>0.1</formula>
    </cfRule>
  </conditionalFormatting>
  <conditionalFormatting sqref="E127:J180">
    <cfRule type="cellIs" dxfId="60" priority="6" stopIfTrue="1" operator="greaterThan">
      <formula>0.1</formula>
    </cfRule>
  </conditionalFormatting>
  <conditionalFormatting sqref="E186:J284 E339:J378 E379:H379 E380:J424 E430:J479">
    <cfRule type="cellIs" dxfId="59" priority="13" stopIfTrue="1" operator="greaterThan">
      <formula>0.1</formula>
    </cfRule>
  </conditionalFormatting>
  <conditionalFormatting sqref="E290:J332">
    <cfRule type="cellIs" dxfId="58" priority="1" stopIfTrue="1" operator="greaterThan">
      <formula>0.1</formula>
    </cfRule>
  </conditionalFormatting>
  <conditionalFormatting sqref="E486:J510 E516:J546 E552:J581">
    <cfRule type="cellIs" dxfId="57" priority="8" stopIfTrue="1" operator="greaterThan">
      <formula>0.1</formula>
    </cfRule>
  </conditionalFormatting>
  <conditionalFormatting sqref="I511:J512">
    <cfRule type="cellIs" dxfId="56"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55" priority="5" stopIfTrue="1" operator="greaterThan">
      <formula>1</formula>
    </cfRule>
  </conditionalFormatting>
  <conditionalFormatting sqref="E91:E121">
    <cfRule type="cellIs" dxfId="54" priority="3" stopIfTrue="1" operator="greaterThan">
      <formula>1</formula>
    </cfRule>
  </conditionalFormatting>
  <conditionalFormatting sqref="E127:E180">
    <cfRule type="cellIs" dxfId="53" priority="7" stopIfTrue="1" operator="greaterThan">
      <formula>1</formula>
    </cfRule>
  </conditionalFormatting>
  <conditionalFormatting sqref="E186:E284 E339:E424 E430:E479 E293:E332">
    <cfRule type="cellIs" dxfId="52" priority="14" stopIfTrue="1" operator="greaterThan">
      <formula>1</formula>
    </cfRule>
  </conditionalFormatting>
  <conditionalFormatting sqref="E486:E510">
    <cfRule type="cellIs" dxfId="51" priority="12" stopIfTrue="1" operator="greaterThan">
      <formula>1</formula>
    </cfRule>
  </conditionalFormatting>
  <conditionalFormatting sqref="E516:E546">
    <cfRule type="cellIs" dxfId="50" priority="11" stopIfTrue="1" operator="greaterThan">
      <formula>1</formula>
    </cfRule>
  </conditionalFormatting>
  <conditionalFormatting sqref="E552:E581">
    <cfRule type="cellIs" dxfId="49" priority="10" stopIfTrue="1" operator="greaterThan">
      <formula>1</formula>
    </cfRule>
  </conditionalFormatting>
  <conditionalFormatting sqref="E6:J86">
    <cfRule type="cellIs" dxfId="48" priority="4" stopIfTrue="1" operator="greaterThan">
      <formula>0.1</formula>
    </cfRule>
  </conditionalFormatting>
  <conditionalFormatting sqref="E91:J121">
    <cfRule type="cellIs" dxfId="47" priority="2" stopIfTrue="1" operator="greaterThan">
      <formula>0.1</formula>
    </cfRule>
  </conditionalFormatting>
  <conditionalFormatting sqref="E127:J180">
    <cfRule type="cellIs" dxfId="46" priority="6" stopIfTrue="1" operator="greaterThan">
      <formula>0.1</formula>
    </cfRule>
  </conditionalFormatting>
  <conditionalFormatting sqref="E186:J284 E339:J378 E379:H379 E380:J424 E430:J479">
    <cfRule type="cellIs" dxfId="45" priority="13" stopIfTrue="1" operator="greaterThan">
      <formula>0.1</formula>
    </cfRule>
  </conditionalFormatting>
  <conditionalFormatting sqref="E290:J332">
    <cfRule type="cellIs" dxfId="44" priority="1" stopIfTrue="1" operator="greaterThan">
      <formula>0.1</formula>
    </cfRule>
  </conditionalFormatting>
  <conditionalFormatting sqref="E486:J510 E516:J546 E552:J581">
    <cfRule type="cellIs" dxfId="43" priority="8" stopIfTrue="1" operator="greaterThan">
      <formula>0.1</formula>
    </cfRule>
  </conditionalFormatting>
  <conditionalFormatting sqref="I511:J512">
    <cfRule type="cellIs" dxfId="42"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405" activePane="bottomRight" state="frozen"/>
      <selection pane="topRight" activeCell="D1" sqref="D1"/>
      <selection pane="bottomLeft" activeCell="A6" sqref="A6"/>
      <selection pane="bottomRight" activeCell="E6" sqref="E6:H6"/>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A475:A476"/>
    <mergeCell ref="B475:B476"/>
    <mergeCell ref="A478:A479"/>
    <mergeCell ref="B478:B479"/>
    <mergeCell ref="K514:K515"/>
    <mergeCell ref="L514:M514"/>
    <mergeCell ref="B550:B551"/>
    <mergeCell ref="I550:J550"/>
    <mergeCell ref="K550:K551"/>
    <mergeCell ref="L550:M550"/>
    <mergeCell ref="C550:C551"/>
    <mergeCell ref="E550:F550"/>
    <mergeCell ref="G550:H550"/>
    <mergeCell ref="B594:B596"/>
    <mergeCell ref="B597:B599"/>
    <mergeCell ref="B600:G600"/>
    <mergeCell ref="B585:B587"/>
    <mergeCell ref="N550:O550"/>
    <mergeCell ref="Q550:R550"/>
    <mergeCell ref="A582:C582"/>
    <mergeCell ref="B588:B590"/>
    <mergeCell ref="B591:B593"/>
    <mergeCell ref="A550:A551"/>
    <mergeCell ref="B514:B515"/>
    <mergeCell ref="C514:C515"/>
    <mergeCell ref="E514:F514"/>
    <mergeCell ref="G514:H514"/>
    <mergeCell ref="I514:J514"/>
    <mergeCell ref="S94:S95"/>
    <mergeCell ref="Q478:Q479"/>
    <mergeCell ref="R478:R479"/>
    <mergeCell ref="N514:O514"/>
    <mergeCell ref="Q514:R514"/>
    <mergeCell ref="A547:C547"/>
    <mergeCell ref="L484:M484"/>
    <mergeCell ref="N484:O484"/>
    <mergeCell ref="Q484:R484"/>
    <mergeCell ref="A511:C511"/>
    <mergeCell ref="A514:A515"/>
    <mergeCell ref="S478:S479"/>
    <mergeCell ref="A480:C480"/>
    <mergeCell ref="A481:C481"/>
    <mergeCell ref="A484:A485"/>
    <mergeCell ref="B484:B485"/>
    <mergeCell ref="C484:C485"/>
    <mergeCell ref="E484:F484"/>
    <mergeCell ref="G484:H484"/>
    <mergeCell ref="I484:J484"/>
    <mergeCell ref="K484:K485"/>
    <mergeCell ref="A467:A468"/>
    <mergeCell ref="B467:B468"/>
    <mergeCell ref="A449:A450"/>
    <mergeCell ref="B449:B450"/>
    <mergeCell ref="A451:A452"/>
    <mergeCell ref="B451:B452"/>
    <mergeCell ref="A453:A455"/>
    <mergeCell ref="B453:B455"/>
    <mergeCell ref="N428:O428"/>
    <mergeCell ref="A458:A459"/>
    <mergeCell ref="A461:A462"/>
    <mergeCell ref="B461:B462"/>
    <mergeCell ref="A465:A466"/>
    <mergeCell ref="B465:B466"/>
    <mergeCell ref="Q428:R428"/>
    <mergeCell ref="A431:A432"/>
    <mergeCell ref="B431:B432"/>
    <mergeCell ref="A434:A435"/>
    <mergeCell ref="B434:B435"/>
    <mergeCell ref="E428:F428"/>
    <mergeCell ref="G428:H428"/>
    <mergeCell ref="I428:J428"/>
    <mergeCell ref="K428:K429"/>
    <mergeCell ref="L428:M428"/>
    <mergeCell ref="A436:A437"/>
    <mergeCell ref="B436:B437"/>
    <mergeCell ref="A438:A439"/>
    <mergeCell ref="B438:B439"/>
    <mergeCell ref="A442:A443"/>
    <mergeCell ref="B442:B443"/>
    <mergeCell ref="A399:A400"/>
    <mergeCell ref="B399:B400"/>
    <mergeCell ref="A402:A404"/>
    <mergeCell ref="B402:B404"/>
    <mergeCell ref="A406:A408"/>
    <mergeCell ref="B406:B407"/>
    <mergeCell ref="A418:A419"/>
    <mergeCell ref="B418:B419"/>
    <mergeCell ref="A422:A424"/>
    <mergeCell ref="B422:B424"/>
    <mergeCell ref="A425:C425"/>
    <mergeCell ref="A428:A429"/>
    <mergeCell ref="B428:B429"/>
    <mergeCell ref="C428:C429"/>
    <mergeCell ref="A383:A384"/>
    <mergeCell ref="B383:B384"/>
    <mergeCell ref="A386:A387"/>
    <mergeCell ref="B386:B387"/>
    <mergeCell ref="A389:A391"/>
    <mergeCell ref="A392:A393"/>
    <mergeCell ref="B392:B393"/>
    <mergeCell ref="A395:A396"/>
    <mergeCell ref="A397:A398"/>
    <mergeCell ref="B397:B398"/>
    <mergeCell ref="Q397:Q398"/>
    <mergeCell ref="R397:R398"/>
    <mergeCell ref="S397:S398"/>
    <mergeCell ref="A381:A382"/>
    <mergeCell ref="B381:B382"/>
    <mergeCell ref="A365:A366"/>
    <mergeCell ref="A369:A371"/>
    <mergeCell ref="B369:B371"/>
    <mergeCell ref="A373:A374"/>
    <mergeCell ref="B373:B374"/>
    <mergeCell ref="K337:K338"/>
    <mergeCell ref="L337:M337"/>
    <mergeCell ref="A377:A378"/>
    <mergeCell ref="B377:B378"/>
    <mergeCell ref="A379:A380"/>
    <mergeCell ref="B379:B380"/>
    <mergeCell ref="A355:A358"/>
    <mergeCell ref="B355:B358"/>
    <mergeCell ref="A359:A360"/>
    <mergeCell ref="B359:B360"/>
    <mergeCell ref="A361:A362"/>
    <mergeCell ref="B361:B362"/>
    <mergeCell ref="N337:O337"/>
    <mergeCell ref="Q337:R337"/>
    <mergeCell ref="A352:A354"/>
    <mergeCell ref="B352:B354"/>
    <mergeCell ref="A337:A338"/>
    <mergeCell ref="B337:B338"/>
    <mergeCell ref="C337:C338"/>
    <mergeCell ref="E337:F337"/>
    <mergeCell ref="G337:H337"/>
    <mergeCell ref="I337:J337"/>
    <mergeCell ref="A330:A332"/>
    <mergeCell ref="B331:B332"/>
    <mergeCell ref="A333:C333"/>
    <mergeCell ref="A334:C334"/>
    <mergeCell ref="A320:A321"/>
    <mergeCell ref="B320:B321"/>
    <mergeCell ref="A322:A326"/>
    <mergeCell ref="B322:B323"/>
    <mergeCell ref="A301:A311"/>
    <mergeCell ref="B301:B311"/>
    <mergeCell ref="K288:K289"/>
    <mergeCell ref="L288:M288"/>
    <mergeCell ref="N288:O288"/>
    <mergeCell ref="A327:A329"/>
    <mergeCell ref="B327:B329"/>
    <mergeCell ref="E288:F288"/>
    <mergeCell ref="G288:H288"/>
    <mergeCell ref="I288:J288"/>
    <mergeCell ref="A293:A300"/>
    <mergeCell ref="B293:B300"/>
    <mergeCell ref="P293:P296"/>
    <mergeCell ref="P297:P300"/>
    <mergeCell ref="A265:A267"/>
    <mergeCell ref="B266:B267"/>
    <mergeCell ref="A268:A271"/>
    <mergeCell ref="B268:B271"/>
    <mergeCell ref="Q288:R288"/>
    <mergeCell ref="A290:A292"/>
    <mergeCell ref="B290:B292"/>
    <mergeCell ref="A288:A289"/>
    <mergeCell ref="B288:B289"/>
    <mergeCell ref="C288:C289"/>
    <mergeCell ref="A272:A276"/>
    <mergeCell ref="B272:B274"/>
    <mergeCell ref="B275:B276"/>
    <mergeCell ref="A277:A284"/>
    <mergeCell ref="B277:B284"/>
    <mergeCell ref="A285:C285"/>
    <mergeCell ref="R255:R256"/>
    <mergeCell ref="A257:A261"/>
    <mergeCell ref="B257:B258"/>
    <mergeCell ref="B259:B261"/>
    <mergeCell ref="A262:A263"/>
    <mergeCell ref="B262:B263"/>
    <mergeCell ref="A251:A256"/>
    <mergeCell ref="B251:B252"/>
    <mergeCell ref="B253:B254"/>
    <mergeCell ref="B255:B256"/>
    <mergeCell ref="B236:B239"/>
    <mergeCell ref="P236:P239"/>
    <mergeCell ref="A209:A212"/>
    <mergeCell ref="B209:B212"/>
    <mergeCell ref="A213:A216"/>
    <mergeCell ref="B213:B216"/>
    <mergeCell ref="A217:A239"/>
    <mergeCell ref="B217:B220"/>
    <mergeCell ref="S195:S196"/>
    <mergeCell ref="A204:A205"/>
    <mergeCell ref="B204:B205"/>
    <mergeCell ref="A206:A208"/>
    <mergeCell ref="B206:B208"/>
    <mergeCell ref="P217:P235"/>
    <mergeCell ref="B221:B224"/>
    <mergeCell ref="B225:B227"/>
    <mergeCell ref="B228:B231"/>
    <mergeCell ref="B232:B235"/>
    <mergeCell ref="A186:A201"/>
    <mergeCell ref="B199:B200"/>
    <mergeCell ref="S186:S190"/>
    <mergeCell ref="D191:D193"/>
    <mergeCell ref="Q191:Q193"/>
    <mergeCell ref="R191:R193"/>
    <mergeCell ref="S191:S193"/>
    <mergeCell ref="D195:D196"/>
    <mergeCell ref="Q195:Q196"/>
    <mergeCell ref="R195:R196"/>
    <mergeCell ref="B186:B196"/>
    <mergeCell ref="D186:D190"/>
    <mergeCell ref="Q186:Q190"/>
    <mergeCell ref="R186:R190"/>
    <mergeCell ref="B197:B198"/>
    <mergeCell ref="A184:A185"/>
    <mergeCell ref="B184:B185"/>
    <mergeCell ref="C184:C185"/>
    <mergeCell ref="E184:F184"/>
    <mergeCell ref="G184:H184"/>
    <mergeCell ref="A166:A168"/>
    <mergeCell ref="B166:B168"/>
    <mergeCell ref="K184:K185"/>
    <mergeCell ref="L184:M184"/>
    <mergeCell ref="N184:O184"/>
    <mergeCell ref="Q184:R184"/>
    <mergeCell ref="I184:J184"/>
    <mergeCell ref="A171:A173"/>
    <mergeCell ref="B171:B172"/>
    <mergeCell ref="A176:A179"/>
    <mergeCell ref="B176:B179"/>
    <mergeCell ref="A181:C181"/>
    <mergeCell ref="A183:B183"/>
    <mergeCell ref="A153:A158"/>
    <mergeCell ref="B153:B158"/>
    <mergeCell ref="A159:A164"/>
    <mergeCell ref="B159:B164"/>
    <mergeCell ref="A138:A140"/>
    <mergeCell ref="B138:B140"/>
    <mergeCell ref="A141:A142"/>
    <mergeCell ref="B141:B142"/>
    <mergeCell ref="A143:A145"/>
    <mergeCell ref="B143:B145"/>
    <mergeCell ref="C125:C126"/>
    <mergeCell ref="E125:F125"/>
    <mergeCell ref="G125:H125"/>
    <mergeCell ref="I125:J125"/>
    <mergeCell ref="A146:A152"/>
    <mergeCell ref="B146:B152"/>
    <mergeCell ref="S132:S133"/>
    <mergeCell ref="K125:K126"/>
    <mergeCell ref="L125:M125"/>
    <mergeCell ref="N125:O125"/>
    <mergeCell ref="Q125:R125"/>
    <mergeCell ref="A127:A128"/>
    <mergeCell ref="B127:B128"/>
    <mergeCell ref="D127:D128"/>
    <mergeCell ref="Q127:Q128"/>
    <mergeCell ref="R127:R128"/>
    <mergeCell ref="C80:C81"/>
    <mergeCell ref="Q80:Q81"/>
    <mergeCell ref="R80:R81"/>
    <mergeCell ref="A129:A133"/>
    <mergeCell ref="B129:B133"/>
    <mergeCell ref="C132:C133"/>
    <mergeCell ref="Q132:Q133"/>
    <mergeCell ref="R132:R133"/>
    <mergeCell ref="A125:A126"/>
    <mergeCell ref="B125:B126"/>
    <mergeCell ref="Q89:R89"/>
    <mergeCell ref="E89:F89"/>
    <mergeCell ref="G89:H89"/>
    <mergeCell ref="I89:J89"/>
    <mergeCell ref="K89:K90"/>
    <mergeCell ref="L89:M89"/>
    <mergeCell ref="N89:O89"/>
    <mergeCell ref="S76:S79"/>
    <mergeCell ref="A66:A68"/>
    <mergeCell ref="B66:B68"/>
    <mergeCell ref="A69:A72"/>
    <mergeCell ref="B69:B72"/>
    <mergeCell ref="A74:A75"/>
    <mergeCell ref="B74:B75"/>
    <mergeCell ref="A76:A84"/>
    <mergeCell ref="B76:B82"/>
    <mergeCell ref="C76:C79"/>
    <mergeCell ref="K54:K55"/>
    <mergeCell ref="B24:B29"/>
    <mergeCell ref="A23:A29"/>
    <mergeCell ref="B39:B40"/>
    <mergeCell ref="A39:A40"/>
    <mergeCell ref="A30:A34"/>
    <mergeCell ref="B30:B34"/>
    <mergeCell ref="K49:K51"/>
    <mergeCell ref="Q54:Q55"/>
    <mergeCell ref="A41:A48"/>
    <mergeCell ref="B41:B44"/>
    <mergeCell ref="B45:B48"/>
    <mergeCell ref="A49:A51"/>
    <mergeCell ref="B49:B51"/>
    <mergeCell ref="A54:A60"/>
    <mergeCell ref="B54:B55"/>
    <mergeCell ref="D54:D55"/>
    <mergeCell ref="A16:A17"/>
    <mergeCell ref="B16:B17"/>
    <mergeCell ref="A21:A22"/>
    <mergeCell ref="A35:A38"/>
    <mergeCell ref="B35:B38"/>
    <mergeCell ref="A18:A20"/>
    <mergeCell ref="B19:B20"/>
    <mergeCell ref="A6:A7"/>
    <mergeCell ref="B6:B7"/>
    <mergeCell ref="A8:A13"/>
    <mergeCell ref="B8:B13"/>
    <mergeCell ref="A1:S1"/>
    <mergeCell ref="P3:S3"/>
    <mergeCell ref="A4:A5"/>
    <mergeCell ref="B4:B5"/>
    <mergeCell ref="C4:C5"/>
    <mergeCell ref="E4:F4"/>
    <mergeCell ref="B64:B65"/>
    <mergeCell ref="Q76:Q79"/>
    <mergeCell ref="R76:R79"/>
    <mergeCell ref="B98:B100"/>
    <mergeCell ref="N4:O4"/>
    <mergeCell ref="Q4:R4"/>
    <mergeCell ref="G4:H4"/>
    <mergeCell ref="I4:J4"/>
    <mergeCell ref="K4:K5"/>
    <mergeCell ref="L4:M4"/>
    <mergeCell ref="Q83:Q84"/>
    <mergeCell ref="R83:R84"/>
    <mergeCell ref="B106:B108"/>
    <mergeCell ref="A110:A114"/>
    <mergeCell ref="B110:B113"/>
    <mergeCell ref="R54:R55"/>
    <mergeCell ref="B56:B60"/>
    <mergeCell ref="A61:A63"/>
    <mergeCell ref="B61:B62"/>
    <mergeCell ref="A64:A65"/>
    <mergeCell ref="A124:B124"/>
    <mergeCell ref="A101:A105"/>
    <mergeCell ref="B101:B105"/>
    <mergeCell ref="A106:A108"/>
    <mergeCell ref="B83:B84"/>
    <mergeCell ref="C83:C84"/>
    <mergeCell ref="A88:B88"/>
    <mergeCell ref="A89:A90"/>
    <mergeCell ref="B89:B90"/>
    <mergeCell ref="C89:C90"/>
    <mergeCell ref="B94:B96"/>
    <mergeCell ref="A115:A117"/>
    <mergeCell ref="B115:B117"/>
    <mergeCell ref="A118:A121"/>
    <mergeCell ref="B118:B121"/>
    <mergeCell ref="A122:C122"/>
    <mergeCell ref="A98:A100"/>
    <mergeCell ref="S83:S84"/>
    <mergeCell ref="Q94:Q95"/>
    <mergeCell ref="R94:R95"/>
    <mergeCell ref="Q101:Q104"/>
    <mergeCell ref="R101:R104"/>
    <mergeCell ref="A169:A170"/>
    <mergeCell ref="B169:B170"/>
    <mergeCell ref="A91:A93"/>
    <mergeCell ref="B91:B92"/>
    <mergeCell ref="A94:A96"/>
    <mergeCell ref="R240:R250"/>
    <mergeCell ref="S240:S250"/>
    <mergeCell ref="A312:A319"/>
    <mergeCell ref="B312:B319"/>
    <mergeCell ref="A375:A376"/>
    <mergeCell ref="B375:B376"/>
    <mergeCell ref="Q255:Q256"/>
    <mergeCell ref="B240:B250"/>
    <mergeCell ref="A240:A250"/>
    <mergeCell ref="Q240:Q250"/>
  </mergeCells>
  <phoneticPr fontId="5"/>
  <conditionalFormatting sqref="E6:E86">
    <cfRule type="cellIs" dxfId="419" priority="5" stopIfTrue="1" operator="greaterThan">
      <formula>1</formula>
    </cfRule>
  </conditionalFormatting>
  <conditionalFormatting sqref="E91:E121">
    <cfRule type="cellIs" dxfId="418" priority="3" stopIfTrue="1" operator="greaterThan">
      <formula>1</formula>
    </cfRule>
  </conditionalFormatting>
  <conditionalFormatting sqref="E127:E180">
    <cfRule type="cellIs" dxfId="417" priority="7" stopIfTrue="1" operator="greaterThan">
      <formula>1</formula>
    </cfRule>
  </conditionalFormatting>
  <conditionalFormatting sqref="E186:E284 E339:E424 E430:E479 E293:E332">
    <cfRule type="cellIs" dxfId="416" priority="14" stopIfTrue="1" operator="greaterThan">
      <formula>1</formula>
    </cfRule>
  </conditionalFormatting>
  <conditionalFormatting sqref="E486:E510">
    <cfRule type="cellIs" dxfId="415" priority="12" stopIfTrue="1" operator="greaterThan">
      <formula>1</formula>
    </cfRule>
  </conditionalFormatting>
  <conditionalFormatting sqref="E516:E546">
    <cfRule type="cellIs" dxfId="414" priority="11" stopIfTrue="1" operator="greaterThan">
      <formula>1</formula>
    </cfRule>
  </conditionalFormatting>
  <conditionalFormatting sqref="E552:E581">
    <cfRule type="cellIs" dxfId="413" priority="10" stopIfTrue="1" operator="greaterThan">
      <formula>1</formula>
    </cfRule>
  </conditionalFormatting>
  <conditionalFormatting sqref="E6:J86">
    <cfRule type="cellIs" dxfId="412" priority="4" stopIfTrue="1" operator="greaterThan">
      <formula>0.1</formula>
    </cfRule>
  </conditionalFormatting>
  <conditionalFormatting sqref="E91:J121">
    <cfRule type="cellIs" dxfId="411" priority="2" stopIfTrue="1" operator="greaterThan">
      <formula>0.1</formula>
    </cfRule>
  </conditionalFormatting>
  <conditionalFormatting sqref="E127:J180">
    <cfRule type="cellIs" dxfId="410" priority="6" stopIfTrue="1" operator="greaterThan">
      <formula>0.1</formula>
    </cfRule>
  </conditionalFormatting>
  <conditionalFormatting sqref="E186:J284 E339:J378 E379:H379 E380:J424 E430:J479">
    <cfRule type="cellIs" dxfId="409" priority="13" stopIfTrue="1" operator="greaterThan">
      <formula>0.1</formula>
    </cfRule>
  </conditionalFormatting>
  <conditionalFormatting sqref="E290:J332">
    <cfRule type="cellIs" dxfId="408" priority="1" stopIfTrue="1" operator="greaterThan">
      <formula>0.1</formula>
    </cfRule>
  </conditionalFormatting>
  <conditionalFormatting sqref="E486:J510 E516:J546 E552:J581">
    <cfRule type="cellIs" dxfId="407" priority="8" stopIfTrue="1" operator="greaterThan">
      <formula>0.1</formula>
    </cfRule>
  </conditionalFormatting>
  <conditionalFormatting sqref="I511:J512">
    <cfRule type="cellIs" dxfId="406"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41" priority="5" stopIfTrue="1" operator="greaterThan">
      <formula>1</formula>
    </cfRule>
  </conditionalFormatting>
  <conditionalFormatting sqref="E91:E121">
    <cfRule type="cellIs" dxfId="40" priority="3" stopIfTrue="1" operator="greaterThan">
      <formula>1</formula>
    </cfRule>
  </conditionalFormatting>
  <conditionalFormatting sqref="E127:E180">
    <cfRule type="cellIs" dxfId="39" priority="7" stopIfTrue="1" operator="greaterThan">
      <formula>1</formula>
    </cfRule>
  </conditionalFormatting>
  <conditionalFormatting sqref="E186:E284 E339:E424 E430:E479 E293:E332">
    <cfRule type="cellIs" dxfId="38" priority="14" stopIfTrue="1" operator="greaterThan">
      <formula>1</formula>
    </cfRule>
  </conditionalFormatting>
  <conditionalFormatting sqref="E486:E510">
    <cfRule type="cellIs" dxfId="37" priority="12" stopIfTrue="1" operator="greaterThan">
      <formula>1</formula>
    </cfRule>
  </conditionalFormatting>
  <conditionalFormatting sqref="E516:E546">
    <cfRule type="cellIs" dxfId="36" priority="11" stopIfTrue="1" operator="greaterThan">
      <formula>1</formula>
    </cfRule>
  </conditionalFormatting>
  <conditionalFormatting sqref="E552:E581">
    <cfRule type="cellIs" dxfId="35" priority="10" stopIfTrue="1" operator="greaterThan">
      <formula>1</formula>
    </cfRule>
  </conditionalFormatting>
  <conditionalFormatting sqref="E6:J86">
    <cfRule type="cellIs" dxfId="34" priority="4" stopIfTrue="1" operator="greaterThan">
      <formula>0.1</formula>
    </cfRule>
  </conditionalFormatting>
  <conditionalFormatting sqref="E91:J121">
    <cfRule type="cellIs" dxfId="33" priority="2" stopIfTrue="1" operator="greaterThan">
      <formula>0.1</formula>
    </cfRule>
  </conditionalFormatting>
  <conditionalFormatting sqref="E127:J180">
    <cfRule type="cellIs" dxfId="32" priority="6" stopIfTrue="1" operator="greaterThan">
      <formula>0.1</formula>
    </cfRule>
  </conditionalFormatting>
  <conditionalFormatting sqref="E186:J284 E339:J378 E379:H379 E380:J424 E430:J479">
    <cfRule type="cellIs" dxfId="31" priority="13" stopIfTrue="1" operator="greaterThan">
      <formula>0.1</formula>
    </cfRule>
  </conditionalFormatting>
  <conditionalFormatting sqref="E290:J332">
    <cfRule type="cellIs" dxfId="30" priority="1" stopIfTrue="1" operator="greaterThan">
      <formula>0.1</formula>
    </cfRule>
  </conditionalFormatting>
  <conditionalFormatting sqref="E486:J510 E516:J546 E552:J581">
    <cfRule type="cellIs" dxfId="29" priority="8" stopIfTrue="1" operator="greaterThan">
      <formula>0.1</formula>
    </cfRule>
  </conditionalFormatting>
  <conditionalFormatting sqref="I511:J512">
    <cfRule type="cellIs" dxfId="28"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27" priority="5" stopIfTrue="1" operator="greaterThan">
      <formula>1</formula>
    </cfRule>
  </conditionalFormatting>
  <conditionalFormatting sqref="E91:E121">
    <cfRule type="cellIs" dxfId="26" priority="3" stopIfTrue="1" operator="greaterThan">
      <formula>1</formula>
    </cfRule>
  </conditionalFormatting>
  <conditionalFormatting sqref="E127:E180">
    <cfRule type="cellIs" dxfId="25" priority="7" stopIfTrue="1" operator="greaterThan">
      <formula>1</formula>
    </cfRule>
  </conditionalFormatting>
  <conditionalFormatting sqref="E186:E284 E339:E424 E430:E479 E293:E332">
    <cfRule type="cellIs" dxfId="24" priority="14" stopIfTrue="1" operator="greaterThan">
      <formula>1</formula>
    </cfRule>
  </conditionalFormatting>
  <conditionalFormatting sqref="E486:E510">
    <cfRule type="cellIs" dxfId="23" priority="12" stopIfTrue="1" operator="greaterThan">
      <formula>1</formula>
    </cfRule>
  </conditionalFormatting>
  <conditionalFormatting sqref="E516:E546">
    <cfRule type="cellIs" dxfId="22" priority="11" stopIfTrue="1" operator="greaterThan">
      <formula>1</formula>
    </cfRule>
  </conditionalFormatting>
  <conditionalFormatting sqref="E552:E581">
    <cfRule type="cellIs" dxfId="21" priority="10" stopIfTrue="1" operator="greaterThan">
      <formula>1</formula>
    </cfRule>
  </conditionalFormatting>
  <conditionalFormatting sqref="E6:J86">
    <cfRule type="cellIs" dxfId="20" priority="4" stopIfTrue="1" operator="greaterThan">
      <formula>0.1</formula>
    </cfRule>
  </conditionalFormatting>
  <conditionalFormatting sqref="E91:J121">
    <cfRule type="cellIs" dxfId="19" priority="2" stopIfTrue="1" operator="greaterThan">
      <formula>0.1</formula>
    </cfRule>
  </conditionalFormatting>
  <conditionalFormatting sqref="E127:J180">
    <cfRule type="cellIs" dxfId="18" priority="6" stopIfTrue="1" operator="greaterThan">
      <formula>0.1</formula>
    </cfRule>
  </conditionalFormatting>
  <conditionalFormatting sqref="E186:J284 E339:J378 E379:H379 E380:J424 E430:J479">
    <cfRule type="cellIs" dxfId="17" priority="13" stopIfTrue="1" operator="greaterThan">
      <formula>0.1</formula>
    </cfRule>
  </conditionalFormatting>
  <conditionalFormatting sqref="E290:J332">
    <cfRule type="cellIs" dxfId="16" priority="1" stopIfTrue="1" operator="greaterThan">
      <formula>0.1</formula>
    </cfRule>
  </conditionalFormatting>
  <conditionalFormatting sqref="E486:J510 E516:J546 E552:J581">
    <cfRule type="cellIs" dxfId="15" priority="8" stopIfTrue="1" operator="greaterThan">
      <formula>0.1</formula>
    </cfRule>
  </conditionalFormatting>
  <conditionalFormatting sqref="I511:J512">
    <cfRule type="cellIs" dxfId="14"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O21" sqref="O21"/>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13" priority="5" stopIfTrue="1" operator="greaterThan">
      <formula>1</formula>
    </cfRule>
  </conditionalFormatting>
  <conditionalFormatting sqref="E91:E121">
    <cfRule type="cellIs" dxfId="12" priority="3" stopIfTrue="1" operator="greaterThan">
      <formula>1</formula>
    </cfRule>
  </conditionalFormatting>
  <conditionalFormatting sqref="E127:E180">
    <cfRule type="cellIs" dxfId="11" priority="7" stopIfTrue="1" operator="greaterThan">
      <formula>1</formula>
    </cfRule>
  </conditionalFormatting>
  <conditionalFormatting sqref="E186:E284 E339:E424 E430:E479 E293:E332">
    <cfRule type="cellIs" dxfId="10" priority="14" stopIfTrue="1" operator="greaterThan">
      <formula>1</formula>
    </cfRule>
  </conditionalFormatting>
  <conditionalFormatting sqref="E486:E510">
    <cfRule type="cellIs" dxfId="9" priority="12" stopIfTrue="1" operator="greaterThan">
      <formula>1</formula>
    </cfRule>
  </conditionalFormatting>
  <conditionalFormatting sqref="E516:E546">
    <cfRule type="cellIs" dxfId="8" priority="11" stopIfTrue="1" operator="greaterThan">
      <formula>1</formula>
    </cfRule>
  </conditionalFormatting>
  <conditionalFormatting sqref="E552:E581">
    <cfRule type="cellIs" dxfId="7" priority="10" stopIfTrue="1" operator="greaterThan">
      <formula>1</formula>
    </cfRule>
  </conditionalFormatting>
  <conditionalFormatting sqref="E6:J86">
    <cfRule type="cellIs" dxfId="6" priority="4" stopIfTrue="1" operator="greaterThan">
      <formula>0.1</formula>
    </cfRule>
  </conditionalFormatting>
  <conditionalFormatting sqref="E91:J121">
    <cfRule type="cellIs" dxfId="5" priority="2" stopIfTrue="1" operator="greaterThan">
      <formula>0.1</formula>
    </cfRule>
  </conditionalFormatting>
  <conditionalFormatting sqref="E127:J180">
    <cfRule type="cellIs" dxfId="4" priority="6" stopIfTrue="1" operator="greaterThan">
      <formula>0.1</formula>
    </cfRule>
  </conditionalFormatting>
  <conditionalFormatting sqref="E186:J284 E339:J378 E379:H379 E380:J424 E430:J479">
    <cfRule type="cellIs" dxfId="3" priority="13" stopIfTrue="1" operator="greaterThan">
      <formula>0.1</formula>
    </cfRule>
  </conditionalFormatting>
  <conditionalFormatting sqref="E290:J332">
    <cfRule type="cellIs" dxfId="2" priority="1" stopIfTrue="1" operator="greaterThan">
      <formula>0.1</formula>
    </cfRule>
  </conditionalFormatting>
  <conditionalFormatting sqref="E486:J510 E516:J546 E552:J581">
    <cfRule type="cellIs" dxfId="1" priority="8" stopIfTrue="1" operator="greaterThan">
      <formula>0.1</formula>
    </cfRule>
  </conditionalFormatting>
  <conditionalFormatting sqref="I511:J512">
    <cfRule type="cellIs" dxfId="0"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405" priority="5" stopIfTrue="1" operator="greaterThan">
      <formula>1</formula>
    </cfRule>
  </conditionalFormatting>
  <conditionalFormatting sqref="E91:E121">
    <cfRule type="cellIs" dxfId="404" priority="3" stopIfTrue="1" operator="greaterThan">
      <formula>1</formula>
    </cfRule>
  </conditionalFormatting>
  <conditionalFormatting sqref="E127:E180">
    <cfRule type="cellIs" dxfId="403" priority="7" stopIfTrue="1" operator="greaterThan">
      <formula>1</formula>
    </cfRule>
  </conditionalFormatting>
  <conditionalFormatting sqref="E186:E284 E339:E424 E430:E479 E293:E332">
    <cfRule type="cellIs" dxfId="402" priority="14" stopIfTrue="1" operator="greaterThan">
      <formula>1</formula>
    </cfRule>
  </conditionalFormatting>
  <conditionalFormatting sqref="E486:E510">
    <cfRule type="cellIs" dxfId="401" priority="12" stopIfTrue="1" operator="greaterThan">
      <formula>1</formula>
    </cfRule>
  </conditionalFormatting>
  <conditionalFormatting sqref="E516:E546">
    <cfRule type="cellIs" dxfId="400" priority="11" stopIfTrue="1" operator="greaterThan">
      <formula>1</formula>
    </cfRule>
  </conditionalFormatting>
  <conditionalFormatting sqref="E552:E581">
    <cfRule type="cellIs" dxfId="399" priority="10" stopIfTrue="1" operator="greaterThan">
      <formula>1</formula>
    </cfRule>
  </conditionalFormatting>
  <conditionalFormatting sqref="E6:J86">
    <cfRule type="cellIs" dxfId="398" priority="4" stopIfTrue="1" operator="greaterThan">
      <formula>0.1</formula>
    </cfRule>
  </conditionalFormatting>
  <conditionalFormatting sqref="E91:J121">
    <cfRule type="cellIs" dxfId="397" priority="2" stopIfTrue="1" operator="greaterThan">
      <formula>0.1</formula>
    </cfRule>
  </conditionalFormatting>
  <conditionalFormatting sqref="E127:J180">
    <cfRule type="cellIs" dxfId="396" priority="6" stopIfTrue="1" operator="greaterThan">
      <formula>0.1</formula>
    </cfRule>
  </conditionalFormatting>
  <conditionalFormatting sqref="E186:J284 E339:J378 E379:H379 E380:J424 E430:J479">
    <cfRule type="cellIs" dxfId="395" priority="13" stopIfTrue="1" operator="greaterThan">
      <formula>0.1</formula>
    </cfRule>
  </conditionalFormatting>
  <conditionalFormatting sqref="E290:J332">
    <cfRule type="cellIs" dxfId="394" priority="1" stopIfTrue="1" operator="greaterThan">
      <formula>0.1</formula>
    </cfRule>
  </conditionalFormatting>
  <conditionalFormatting sqref="E486:J510 E516:J546 E552:J581">
    <cfRule type="cellIs" dxfId="393" priority="8" stopIfTrue="1" operator="greaterThan">
      <formula>0.1</formula>
    </cfRule>
  </conditionalFormatting>
  <conditionalFormatting sqref="I511:J512">
    <cfRule type="cellIs" dxfId="392"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391" priority="5" stopIfTrue="1" operator="greaterThan">
      <formula>1</formula>
    </cfRule>
  </conditionalFormatting>
  <conditionalFormatting sqref="E91:E121">
    <cfRule type="cellIs" dxfId="390" priority="3" stopIfTrue="1" operator="greaterThan">
      <formula>1</formula>
    </cfRule>
  </conditionalFormatting>
  <conditionalFormatting sqref="E127:E180">
    <cfRule type="cellIs" dxfId="389" priority="7" stopIfTrue="1" operator="greaterThan">
      <formula>1</formula>
    </cfRule>
  </conditionalFormatting>
  <conditionalFormatting sqref="E186:E284 E339:E424 E430:E479 E293:E332">
    <cfRule type="cellIs" dxfId="388" priority="14" stopIfTrue="1" operator="greaterThan">
      <formula>1</formula>
    </cfRule>
  </conditionalFormatting>
  <conditionalFormatting sqref="E486:E510">
    <cfRule type="cellIs" dxfId="387" priority="12" stopIfTrue="1" operator="greaterThan">
      <formula>1</formula>
    </cfRule>
  </conditionalFormatting>
  <conditionalFormatting sqref="E516:E546">
    <cfRule type="cellIs" dxfId="386" priority="11" stopIfTrue="1" operator="greaterThan">
      <formula>1</formula>
    </cfRule>
  </conditionalFormatting>
  <conditionalFormatting sqref="E552:E581">
    <cfRule type="cellIs" dxfId="385" priority="10" stopIfTrue="1" operator="greaterThan">
      <formula>1</formula>
    </cfRule>
  </conditionalFormatting>
  <conditionalFormatting sqref="E6:J86">
    <cfRule type="cellIs" dxfId="384" priority="4" stopIfTrue="1" operator="greaterThan">
      <formula>0.1</formula>
    </cfRule>
  </conditionalFormatting>
  <conditionalFormatting sqref="E91:J121">
    <cfRule type="cellIs" dxfId="383" priority="2" stopIfTrue="1" operator="greaterThan">
      <formula>0.1</formula>
    </cfRule>
  </conditionalFormatting>
  <conditionalFormatting sqref="E127:J180">
    <cfRule type="cellIs" dxfId="382" priority="6" stopIfTrue="1" operator="greaterThan">
      <formula>0.1</formula>
    </cfRule>
  </conditionalFormatting>
  <conditionalFormatting sqref="E186:J284 E339:J378 E379:H379 E380:J424 E430:J479">
    <cfRule type="cellIs" dxfId="381" priority="13" stopIfTrue="1" operator="greaterThan">
      <formula>0.1</formula>
    </cfRule>
  </conditionalFormatting>
  <conditionalFormatting sqref="E290:J332">
    <cfRule type="cellIs" dxfId="380" priority="1" stopIfTrue="1" operator="greaterThan">
      <formula>0.1</formula>
    </cfRule>
  </conditionalFormatting>
  <conditionalFormatting sqref="E486:J510 E516:J546 E552:J581">
    <cfRule type="cellIs" dxfId="379" priority="8" stopIfTrue="1" operator="greaterThan">
      <formula>0.1</formula>
    </cfRule>
  </conditionalFormatting>
  <conditionalFormatting sqref="I511:J512">
    <cfRule type="cellIs" dxfId="378"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377" priority="5" stopIfTrue="1" operator="greaterThan">
      <formula>1</formula>
    </cfRule>
  </conditionalFormatting>
  <conditionalFormatting sqref="E91:E121">
    <cfRule type="cellIs" dxfId="376" priority="3" stopIfTrue="1" operator="greaterThan">
      <formula>1</formula>
    </cfRule>
  </conditionalFormatting>
  <conditionalFormatting sqref="E127:E180">
    <cfRule type="cellIs" dxfId="375" priority="7" stopIfTrue="1" operator="greaterThan">
      <formula>1</formula>
    </cfRule>
  </conditionalFormatting>
  <conditionalFormatting sqref="E186:E284 E339:E424 E430:E479 E293:E332">
    <cfRule type="cellIs" dxfId="374" priority="14" stopIfTrue="1" operator="greaterThan">
      <formula>1</formula>
    </cfRule>
  </conditionalFormatting>
  <conditionalFormatting sqref="E486:E510">
    <cfRule type="cellIs" dxfId="373" priority="12" stopIfTrue="1" operator="greaterThan">
      <formula>1</formula>
    </cfRule>
  </conditionalFormatting>
  <conditionalFormatting sqref="E516:E546">
    <cfRule type="cellIs" dxfId="372" priority="11" stopIfTrue="1" operator="greaterThan">
      <formula>1</formula>
    </cfRule>
  </conditionalFormatting>
  <conditionalFormatting sqref="E552:E581">
    <cfRule type="cellIs" dxfId="371" priority="10" stopIfTrue="1" operator="greaterThan">
      <formula>1</formula>
    </cfRule>
  </conditionalFormatting>
  <conditionalFormatting sqref="E6:J86">
    <cfRule type="cellIs" dxfId="370" priority="4" stopIfTrue="1" operator="greaterThan">
      <formula>0.1</formula>
    </cfRule>
  </conditionalFormatting>
  <conditionalFormatting sqref="E91:J121">
    <cfRule type="cellIs" dxfId="369" priority="2" stopIfTrue="1" operator="greaterThan">
      <formula>0.1</formula>
    </cfRule>
  </conditionalFormatting>
  <conditionalFormatting sqref="E127:J180">
    <cfRule type="cellIs" dxfId="368" priority="6" stopIfTrue="1" operator="greaterThan">
      <formula>0.1</formula>
    </cfRule>
  </conditionalFormatting>
  <conditionalFormatting sqref="E186:J284 E339:J378 E379:H379 E380:J424 E430:J479">
    <cfRule type="cellIs" dxfId="367" priority="13" stopIfTrue="1" operator="greaterThan">
      <formula>0.1</formula>
    </cfRule>
  </conditionalFormatting>
  <conditionalFormatting sqref="E290:J332">
    <cfRule type="cellIs" dxfId="366" priority="1" stopIfTrue="1" operator="greaterThan">
      <formula>0.1</formula>
    </cfRule>
  </conditionalFormatting>
  <conditionalFormatting sqref="E486:J510 E516:J546 E552:J581">
    <cfRule type="cellIs" dxfId="365" priority="8" stopIfTrue="1" operator="greaterThan">
      <formula>0.1</formula>
    </cfRule>
  </conditionalFormatting>
  <conditionalFormatting sqref="I511:J512">
    <cfRule type="cellIs" dxfId="364"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363" priority="5" stopIfTrue="1" operator="greaterThan">
      <formula>1</formula>
    </cfRule>
  </conditionalFormatting>
  <conditionalFormatting sqref="E91:E121">
    <cfRule type="cellIs" dxfId="362" priority="3" stopIfTrue="1" operator="greaterThan">
      <formula>1</formula>
    </cfRule>
  </conditionalFormatting>
  <conditionalFormatting sqref="E127:E180">
    <cfRule type="cellIs" dxfId="361" priority="7" stopIfTrue="1" operator="greaterThan">
      <formula>1</formula>
    </cfRule>
  </conditionalFormatting>
  <conditionalFormatting sqref="E186:E284 E339:E424 E430:E479 E293:E332">
    <cfRule type="cellIs" dxfId="360" priority="14" stopIfTrue="1" operator="greaterThan">
      <formula>1</formula>
    </cfRule>
  </conditionalFormatting>
  <conditionalFormatting sqref="E486:E510">
    <cfRule type="cellIs" dxfId="359" priority="12" stopIfTrue="1" operator="greaterThan">
      <formula>1</formula>
    </cfRule>
  </conditionalFormatting>
  <conditionalFormatting sqref="E516:E546">
    <cfRule type="cellIs" dxfId="358" priority="11" stopIfTrue="1" operator="greaterThan">
      <formula>1</formula>
    </cfRule>
  </conditionalFormatting>
  <conditionalFormatting sqref="E552:E581">
    <cfRule type="cellIs" dxfId="357" priority="10" stopIfTrue="1" operator="greaterThan">
      <formula>1</formula>
    </cfRule>
  </conditionalFormatting>
  <conditionalFormatting sqref="E6:J86">
    <cfRule type="cellIs" dxfId="356" priority="4" stopIfTrue="1" operator="greaterThan">
      <formula>0.1</formula>
    </cfRule>
  </conditionalFormatting>
  <conditionalFormatting sqref="E91:J121">
    <cfRule type="cellIs" dxfId="355" priority="2" stopIfTrue="1" operator="greaterThan">
      <formula>0.1</formula>
    </cfRule>
  </conditionalFormatting>
  <conditionalFormatting sqref="E127:J180">
    <cfRule type="cellIs" dxfId="354" priority="6" stopIfTrue="1" operator="greaterThan">
      <formula>0.1</formula>
    </cfRule>
  </conditionalFormatting>
  <conditionalFormatting sqref="E186:J284 E339:J378 E379:H379 E380:J424 E430:J479">
    <cfRule type="cellIs" dxfId="353" priority="13" stopIfTrue="1" operator="greaterThan">
      <formula>0.1</formula>
    </cfRule>
  </conditionalFormatting>
  <conditionalFormatting sqref="E290:J332">
    <cfRule type="cellIs" dxfId="352" priority="1" stopIfTrue="1" operator="greaterThan">
      <formula>0.1</formula>
    </cfRule>
  </conditionalFormatting>
  <conditionalFormatting sqref="E486:J510 E516:J546 E552:J581">
    <cfRule type="cellIs" dxfId="351" priority="8" stopIfTrue="1" operator="greaterThan">
      <formula>0.1</formula>
    </cfRule>
  </conditionalFormatting>
  <conditionalFormatting sqref="I511:J512">
    <cfRule type="cellIs" dxfId="350"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349" priority="5" stopIfTrue="1" operator="greaterThan">
      <formula>1</formula>
    </cfRule>
  </conditionalFormatting>
  <conditionalFormatting sqref="E91:E121">
    <cfRule type="cellIs" dxfId="348" priority="3" stopIfTrue="1" operator="greaterThan">
      <formula>1</formula>
    </cfRule>
  </conditionalFormatting>
  <conditionalFormatting sqref="E127:E180">
    <cfRule type="cellIs" dxfId="347" priority="7" stopIfTrue="1" operator="greaterThan">
      <formula>1</formula>
    </cfRule>
  </conditionalFormatting>
  <conditionalFormatting sqref="E186:E284 E339:E424 E430:E479 E293:E332">
    <cfRule type="cellIs" dxfId="346" priority="14" stopIfTrue="1" operator="greaterThan">
      <formula>1</formula>
    </cfRule>
  </conditionalFormatting>
  <conditionalFormatting sqref="E486:E510">
    <cfRule type="cellIs" dxfId="345" priority="12" stopIfTrue="1" operator="greaterThan">
      <formula>1</formula>
    </cfRule>
  </conditionalFormatting>
  <conditionalFormatting sqref="E516:E546">
    <cfRule type="cellIs" dxfId="344" priority="11" stopIfTrue="1" operator="greaterThan">
      <formula>1</formula>
    </cfRule>
  </conditionalFormatting>
  <conditionalFormatting sqref="E552:E581">
    <cfRule type="cellIs" dxfId="343" priority="10" stopIfTrue="1" operator="greaterThan">
      <formula>1</formula>
    </cfRule>
  </conditionalFormatting>
  <conditionalFormatting sqref="E6:J86">
    <cfRule type="cellIs" dxfId="342" priority="4" stopIfTrue="1" operator="greaterThan">
      <formula>0.1</formula>
    </cfRule>
  </conditionalFormatting>
  <conditionalFormatting sqref="E91:J121">
    <cfRule type="cellIs" dxfId="341" priority="2" stopIfTrue="1" operator="greaterThan">
      <formula>0.1</formula>
    </cfRule>
  </conditionalFormatting>
  <conditionalFormatting sqref="E127:J180">
    <cfRule type="cellIs" dxfId="340" priority="6" stopIfTrue="1" operator="greaterThan">
      <formula>0.1</formula>
    </cfRule>
  </conditionalFormatting>
  <conditionalFormatting sqref="E186:J284 E339:J378 E379:H379 E380:J424 E430:J479">
    <cfRule type="cellIs" dxfId="339" priority="13" stopIfTrue="1" operator="greaterThan">
      <formula>0.1</formula>
    </cfRule>
  </conditionalFormatting>
  <conditionalFormatting sqref="E290:J332">
    <cfRule type="cellIs" dxfId="338" priority="1" stopIfTrue="1" operator="greaterThan">
      <formula>0.1</formula>
    </cfRule>
  </conditionalFormatting>
  <conditionalFormatting sqref="E486:J510 E516:J546 E552:J581">
    <cfRule type="cellIs" dxfId="337" priority="8" stopIfTrue="1" operator="greaterThan">
      <formula>0.1</formula>
    </cfRule>
  </conditionalFormatting>
  <conditionalFormatting sqref="I511:J512">
    <cfRule type="cellIs" dxfId="336"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T607"/>
  <sheetViews>
    <sheetView view="pageBreakPreview" zoomScaleNormal="100" zoomScaleSheetLayoutView="100" workbookViewId="0">
      <pane xSplit="3" ySplit="5" topLeftCell="D6" activePane="bottomRight" state="frozen"/>
      <selection activeCell="G259" sqref="G259"/>
      <selection pane="topRight" activeCell="G259" sqref="G259"/>
      <selection pane="bottomLeft" activeCell="G259" sqref="G259"/>
      <selection pane="bottomRight" activeCell="G259" sqref="G259"/>
    </sheetView>
  </sheetViews>
  <sheetFormatPr defaultColWidth="9" defaultRowHeight="10.5" x14ac:dyDescent="0.25"/>
  <cols>
    <col min="1" max="2" width="9" style="5"/>
    <col min="3" max="3" width="22.46484375" style="5" customWidth="1"/>
    <col min="4" max="4" width="4.59765625" style="396" bestFit="1" customWidth="1"/>
    <col min="5" max="10" width="5.59765625" style="5" customWidth="1"/>
    <col min="11" max="14" width="6.59765625" style="5" customWidth="1"/>
    <col min="15" max="15" width="19.1328125" style="44" customWidth="1"/>
    <col min="16" max="16" width="20.59765625" style="5" customWidth="1"/>
    <col min="17" max="18" width="4.46484375" style="5" customWidth="1"/>
    <col min="19" max="19" width="4.59765625" style="5" customWidth="1"/>
    <col min="20" max="20" width="4.265625" style="5" bestFit="1" customWidth="1"/>
    <col min="21" max="16384" width="9" style="5"/>
  </cols>
  <sheetData>
    <row r="1" spans="1:20" ht="30" customHeight="1" x14ac:dyDescent="0.25">
      <c r="A1" s="814" t="s">
        <v>1158</v>
      </c>
      <c r="B1" s="814"/>
      <c r="C1" s="814"/>
      <c r="D1" s="814"/>
      <c r="E1" s="814"/>
      <c r="F1" s="814"/>
      <c r="G1" s="814"/>
      <c r="H1" s="814"/>
      <c r="I1" s="814"/>
      <c r="J1" s="814"/>
      <c r="K1" s="814"/>
      <c r="L1" s="814"/>
      <c r="M1" s="814"/>
      <c r="N1" s="814"/>
      <c r="O1" s="814"/>
      <c r="P1" s="814"/>
      <c r="Q1" s="814"/>
      <c r="R1" s="814"/>
      <c r="S1" s="814"/>
    </row>
    <row r="2" spans="1:20" x14ac:dyDescent="0.25">
      <c r="A2" s="68" t="s">
        <v>0</v>
      </c>
      <c r="B2" s="69"/>
      <c r="C2" s="70" t="str">
        <f>IF(B2="","",VLOOKUP(B2,[1]県名!$B$2:$C$48,2))</f>
        <v/>
      </c>
      <c r="D2" s="71"/>
      <c r="E2" s="418"/>
      <c r="F2" s="418"/>
      <c r="G2" s="418"/>
      <c r="H2" s="418"/>
      <c r="I2" s="418"/>
      <c r="J2" s="418"/>
      <c r="K2" s="418"/>
      <c r="L2" s="418"/>
      <c r="M2" s="418"/>
      <c r="N2" s="418"/>
      <c r="O2" s="72"/>
      <c r="P2" s="418"/>
      <c r="Q2" s="418"/>
      <c r="R2" s="418"/>
      <c r="S2" s="418"/>
    </row>
    <row r="3" spans="1:20" ht="14.25" customHeight="1" x14ac:dyDescent="0.25">
      <c r="A3" s="813" t="s">
        <v>1</v>
      </c>
      <c r="B3" s="418"/>
      <c r="C3" s="418"/>
      <c r="D3" s="418"/>
      <c r="E3" s="418"/>
      <c r="F3" s="418"/>
      <c r="G3" s="418"/>
      <c r="H3" s="418"/>
      <c r="I3" s="418"/>
      <c r="J3" s="418"/>
      <c r="K3" s="5" t="s">
        <v>952</v>
      </c>
      <c r="N3" s="73"/>
      <c r="P3" s="591" t="s">
        <v>1157</v>
      </c>
      <c r="Q3" s="591"/>
      <c r="R3" s="591"/>
      <c r="S3" s="591"/>
    </row>
    <row r="4" spans="1:20" ht="13.5" customHeight="1" x14ac:dyDescent="0.25">
      <c r="A4" s="447" t="s">
        <v>2</v>
      </c>
      <c r="B4" s="441" t="s">
        <v>3</v>
      </c>
      <c r="C4" s="542" t="s">
        <v>4</v>
      </c>
      <c r="D4" s="15" t="s">
        <v>5</v>
      </c>
      <c r="E4" s="631" t="s">
        <v>6</v>
      </c>
      <c r="F4" s="441"/>
      <c r="G4" s="441" t="s">
        <v>7</v>
      </c>
      <c r="H4" s="441"/>
      <c r="I4" s="441" t="s">
        <v>8</v>
      </c>
      <c r="J4" s="542"/>
      <c r="K4" s="592" t="s">
        <v>9</v>
      </c>
      <c r="L4" s="446" t="s">
        <v>10</v>
      </c>
      <c r="M4" s="446"/>
      <c r="N4" s="446" t="s">
        <v>11</v>
      </c>
      <c r="O4" s="446"/>
      <c r="P4" s="373" t="s">
        <v>12</v>
      </c>
      <c r="Q4" s="439" t="s">
        <v>951</v>
      </c>
      <c r="R4" s="439"/>
      <c r="S4" s="373" t="s">
        <v>13</v>
      </c>
    </row>
    <row r="5" spans="1:20" ht="21" customHeight="1" x14ac:dyDescent="0.25">
      <c r="A5" s="448"/>
      <c r="B5" s="449"/>
      <c r="C5" s="630"/>
      <c r="D5" s="18" t="s">
        <v>14</v>
      </c>
      <c r="E5" s="629" t="s">
        <v>5</v>
      </c>
      <c r="F5" s="398" t="s">
        <v>15</v>
      </c>
      <c r="G5" s="398" t="s">
        <v>5</v>
      </c>
      <c r="H5" s="398" t="s">
        <v>15</v>
      </c>
      <c r="I5" s="398" t="s">
        <v>16</v>
      </c>
      <c r="J5" s="74" t="s">
        <v>15</v>
      </c>
      <c r="K5" s="593"/>
      <c r="L5" s="373" t="s">
        <v>17</v>
      </c>
      <c r="M5" s="373" t="s">
        <v>18</v>
      </c>
      <c r="N5" s="75" t="s">
        <v>19</v>
      </c>
      <c r="O5" s="374" t="s">
        <v>20</v>
      </c>
      <c r="P5" s="373" t="s">
        <v>21</v>
      </c>
      <c r="Q5" s="768" t="s">
        <v>22</v>
      </c>
      <c r="R5" s="767" t="s">
        <v>23</v>
      </c>
      <c r="S5" s="2"/>
      <c r="T5" s="82" t="s">
        <v>24</v>
      </c>
    </row>
    <row r="6" spans="1:20" x14ac:dyDescent="0.25">
      <c r="A6" s="564" t="s">
        <v>25</v>
      </c>
      <c r="B6" s="574" t="s">
        <v>26</v>
      </c>
      <c r="C6" s="335" t="s">
        <v>27</v>
      </c>
      <c r="D6" s="311">
        <v>15</v>
      </c>
      <c r="E6" s="151"/>
      <c r="F6" s="78"/>
      <c r="G6" s="78"/>
      <c r="H6" s="78"/>
      <c r="I6" s="408">
        <f>E6+G6</f>
        <v>0</v>
      </c>
      <c r="J6" s="31">
        <f>F6+H6</f>
        <v>0</v>
      </c>
      <c r="K6" s="15" t="s">
        <v>28</v>
      </c>
      <c r="L6" s="35" t="s">
        <v>29</v>
      </c>
      <c r="M6" s="35">
        <v>3.8</v>
      </c>
      <c r="N6" s="79" t="s">
        <v>30</v>
      </c>
      <c r="O6" s="40" t="s">
        <v>31</v>
      </c>
      <c r="P6" s="80"/>
      <c r="Q6" s="6">
        <v>35</v>
      </c>
      <c r="R6" s="6">
        <v>18</v>
      </c>
      <c r="S6" s="700"/>
      <c r="T6" s="361"/>
    </row>
    <row r="7" spans="1:20" ht="31.5" x14ac:dyDescent="0.25">
      <c r="A7" s="565"/>
      <c r="B7" s="568"/>
      <c r="C7" s="338" t="s">
        <v>32</v>
      </c>
      <c r="D7" s="379">
        <v>40</v>
      </c>
      <c r="E7" s="191"/>
      <c r="F7" s="84"/>
      <c r="G7" s="84"/>
      <c r="H7" s="84"/>
      <c r="I7" s="430">
        <f>E7+G7</f>
        <v>0</v>
      </c>
      <c r="J7" s="85">
        <f>F7+H7</f>
        <v>0</v>
      </c>
      <c r="K7" s="369" t="s">
        <v>28</v>
      </c>
      <c r="L7" s="371" t="s">
        <v>33</v>
      </c>
      <c r="M7" s="137">
        <v>4</v>
      </c>
      <c r="N7" s="138" t="s">
        <v>30</v>
      </c>
      <c r="O7" s="53" t="s">
        <v>31</v>
      </c>
      <c r="P7" s="812" t="s">
        <v>902</v>
      </c>
      <c r="Q7" s="25">
        <v>71</v>
      </c>
      <c r="R7" s="25">
        <v>40</v>
      </c>
      <c r="S7" s="804"/>
      <c r="T7" s="361"/>
    </row>
    <row r="8" spans="1:20" x14ac:dyDescent="0.25">
      <c r="A8" s="549" t="s">
        <v>34</v>
      </c>
      <c r="B8" s="555" t="s">
        <v>35</v>
      </c>
      <c r="C8" s="335" t="s">
        <v>36</v>
      </c>
      <c r="D8" s="311">
        <v>5</v>
      </c>
      <c r="E8" s="151"/>
      <c r="F8" s="78"/>
      <c r="G8" s="78"/>
      <c r="H8" s="78"/>
      <c r="I8" s="408">
        <f>E8+G8</f>
        <v>0</v>
      </c>
      <c r="J8" s="206">
        <f>F8+H8</f>
        <v>0</v>
      </c>
      <c r="K8" s="15">
        <v>3</v>
      </c>
      <c r="L8" s="35" t="s">
        <v>33</v>
      </c>
      <c r="M8" s="90">
        <v>4</v>
      </c>
      <c r="N8" s="79" t="s">
        <v>30</v>
      </c>
      <c r="O8" s="40" t="s">
        <v>31</v>
      </c>
      <c r="P8" s="16" t="s">
        <v>37</v>
      </c>
      <c r="Q8" s="6">
        <v>11</v>
      </c>
      <c r="R8" s="6">
        <v>7</v>
      </c>
      <c r="S8" s="700"/>
      <c r="T8" s="361"/>
    </row>
    <row r="9" spans="1:20" x14ac:dyDescent="0.25">
      <c r="A9" s="550"/>
      <c r="B9" s="556"/>
      <c r="C9" s="336" t="s">
        <v>38</v>
      </c>
      <c r="D9" s="228">
        <v>3</v>
      </c>
      <c r="E9" s="152"/>
      <c r="F9" s="91"/>
      <c r="G9" s="91"/>
      <c r="H9" s="91"/>
      <c r="I9" s="409">
        <f>E9+G9</f>
        <v>0</v>
      </c>
      <c r="J9" s="112">
        <f>F9+H9</f>
        <v>0</v>
      </c>
      <c r="K9" s="17">
        <v>3</v>
      </c>
      <c r="L9" s="38" t="s">
        <v>33</v>
      </c>
      <c r="M9" s="92">
        <v>4</v>
      </c>
      <c r="N9" s="93" t="s">
        <v>30</v>
      </c>
      <c r="O9" s="94" t="s">
        <v>31</v>
      </c>
      <c r="P9" s="81" t="s">
        <v>37</v>
      </c>
      <c r="Q9" s="28">
        <v>13</v>
      </c>
      <c r="R9" s="28">
        <v>6</v>
      </c>
      <c r="S9" s="95"/>
      <c r="T9" s="361"/>
    </row>
    <row r="10" spans="1:20" x14ac:dyDescent="0.25">
      <c r="A10" s="550"/>
      <c r="B10" s="556"/>
      <c r="C10" s="336" t="s">
        <v>39</v>
      </c>
      <c r="D10" s="228">
        <v>6</v>
      </c>
      <c r="E10" s="191"/>
      <c r="F10" s="84"/>
      <c r="G10" s="84"/>
      <c r="H10" s="84"/>
      <c r="I10" s="409">
        <f>E10+G10</f>
        <v>0</v>
      </c>
      <c r="J10" s="112">
        <f>F10+H10</f>
        <v>0</v>
      </c>
      <c r="K10" s="424">
        <v>3</v>
      </c>
      <c r="L10" s="365" t="s">
        <v>33</v>
      </c>
      <c r="M10" s="96">
        <v>4</v>
      </c>
      <c r="N10" s="97" t="s">
        <v>30</v>
      </c>
      <c r="O10" s="94" t="s">
        <v>31</v>
      </c>
      <c r="P10" s="81" t="s">
        <v>37</v>
      </c>
      <c r="Q10" s="28">
        <v>10</v>
      </c>
      <c r="R10" s="28">
        <v>5</v>
      </c>
      <c r="S10" s="95"/>
      <c r="T10" s="361"/>
    </row>
    <row r="11" spans="1:20" ht="31.5" x14ac:dyDescent="0.25">
      <c r="A11" s="550"/>
      <c r="B11" s="556"/>
      <c r="C11" s="809" t="s">
        <v>40</v>
      </c>
      <c r="D11" s="228">
        <v>6</v>
      </c>
      <c r="E11" s="191"/>
      <c r="F11" s="84"/>
      <c r="G11" s="84"/>
      <c r="H11" s="84"/>
      <c r="I11" s="409">
        <f>E11+G11</f>
        <v>0</v>
      </c>
      <c r="J11" s="112">
        <f>F11+H11</f>
        <v>0</v>
      </c>
      <c r="K11" s="424">
        <v>3</v>
      </c>
      <c r="L11" s="365" t="s">
        <v>33</v>
      </c>
      <c r="M11" s="96">
        <v>4</v>
      </c>
      <c r="N11" s="97" t="s">
        <v>30</v>
      </c>
      <c r="O11" s="94" t="s">
        <v>31</v>
      </c>
      <c r="P11" s="81" t="s">
        <v>37</v>
      </c>
      <c r="Q11" s="28">
        <v>11</v>
      </c>
      <c r="R11" s="28">
        <v>7</v>
      </c>
      <c r="S11" s="95"/>
      <c r="T11" s="361"/>
    </row>
    <row r="12" spans="1:20" x14ac:dyDescent="0.25">
      <c r="A12" s="550"/>
      <c r="B12" s="556"/>
      <c r="C12" s="809" t="s">
        <v>41</v>
      </c>
      <c r="D12" s="228">
        <v>5</v>
      </c>
      <c r="E12" s="191"/>
      <c r="F12" s="84"/>
      <c r="G12" s="84"/>
      <c r="H12" s="84"/>
      <c r="I12" s="409">
        <f>E12+G12</f>
        <v>0</v>
      </c>
      <c r="J12" s="112">
        <f>F12+H12</f>
        <v>0</v>
      </c>
      <c r="K12" s="424">
        <v>3</v>
      </c>
      <c r="L12" s="365" t="s">
        <v>42</v>
      </c>
      <c r="M12" s="96">
        <v>4</v>
      </c>
      <c r="N12" s="97" t="s">
        <v>30</v>
      </c>
      <c r="O12" s="94" t="s">
        <v>31</v>
      </c>
      <c r="P12" s="81" t="s">
        <v>37</v>
      </c>
      <c r="Q12" s="28">
        <v>7</v>
      </c>
      <c r="R12" s="28">
        <v>5</v>
      </c>
      <c r="S12" s="95"/>
      <c r="T12" s="361"/>
    </row>
    <row r="13" spans="1:20" x14ac:dyDescent="0.25">
      <c r="A13" s="551"/>
      <c r="B13" s="559"/>
      <c r="C13" s="337" t="s">
        <v>43</v>
      </c>
      <c r="D13" s="231">
        <v>7</v>
      </c>
      <c r="E13" s="162"/>
      <c r="F13" s="128"/>
      <c r="G13" s="128"/>
      <c r="H13" s="128"/>
      <c r="I13" s="83">
        <f>E13+G13</f>
        <v>0</v>
      </c>
      <c r="J13" s="208">
        <f>F13+H13</f>
        <v>0</v>
      </c>
      <c r="K13" s="369">
        <v>3</v>
      </c>
      <c r="L13" s="371" t="s">
        <v>33</v>
      </c>
      <c r="M13" s="137">
        <v>4</v>
      </c>
      <c r="N13" s="155" t="s">
        <v>44</v>
      </c>
      <c r="O13" s="403" t="s">
        <v>31</v>
      </c>
      <c r="P13" s="21" t="s">
        <v>37</v>
      </c>
      <c r="Q13" s="7">
        <v>14</v>
      </c>
      <c r="R13" s="7">
        <v>6</v>
      </c>
      <c r="S13" s="773"/>
      <c r="T13" s="361"/>
    </row>
    <row r="14" spans="1:20" x14ac:dyDescent="0.25">
      <c r="A14" s="412" t="s">
        <v>45</v>
      </c>
      <c r="B14" s="413" t="s">
        <v>46</v>
      </c>
      <c r="C14" s="338" t="s">
        <v>47</v>
      </c>
      <c r="D14" s="379">
        <v>40</v>
      </c>
      <c r="E14" s="162"/>
      <c r="F14" s="128"/>
      <c r="G14" s="128"/>
      <c r="H14" s="128"/>
      <c r="I14" s="430">
        <f>E14+G14</f>
        <v>0</v>
      </c>
      <c r="J14" s="85">
        <f>F14+H14</f>
        <v>0</v>
      </c>
      <c r="K14" s="369" t="s">
        <v>28</v>
      </c>
      <c r="L14" s="371" t="s">
        <v>33</v>
      </c>
      <c r="M14" s="371">
        <v>3.5</v>
      </c>
      <c r="N14" s="138" t="s">
        <v>30</v>
      </c>
      <c r="O14" s="402" t="s">
        <v>903</v>
      </c>
      <c r="P14" s="41" t="s">
        <v>37</v>
      </c>
      <c r="Q14" s="21">
        <v>79</v>
      </c>
      <c r="R14" s="21">
        <v>41</v>
      </c>
      <c r="S14" s="803"/>
      <c r="T14" s="361"/>
    </row>
    <row r="15" spans="1:20" x14ac:dyDescent="0.25">
      <c r="A15" s="298" t="s">
        <v>48</v>
      </c>
      <c r="B15" s="299" t="s">
        <v>49</v>
      </c>
      <c r="C15" s="344" t="s">
        <v>50</v>
      </c>
      <c r="D15" s="3">
        <v>23</v>
      </c>
      <c r="E15" s="185"/>
      <c r="F15" s="102"/>
      <c r="G15" s="102"/>
      <c r="H15" s="102"/>
      <c r="I15" s="101">
        <f>E15+G15</f>
        <v>0</v>
      </c>
      <c r="J15" s="37">
        <f>F15+H15</f>
        <v>0</v>
      </c>
      <c r="K15" s="373" t="s">
        <v>28</v>
      </c>
      <c r="L15" s="374" t="s">
        <v>42</v>
      </c>
      <c r="M15" s="263">
        <v>4</v>
      </c>
      <c r="N15" s="8" t="s">
        <v>30</v>
      </c>
      <c r="O15" s="19" t="s">
        <v>904</v>
      </c>
      <c r="P15" s="188" t="s">
        <v>905</v>
      </c>
      <c r="Q15" s="2">
        <v>52</v>
      </c>
      <c r="R15" s="2">
        <v>23</v>
      </c>
      <c r="S15" s="126"/>
      <c r="T15" s="361"/>
    </row>
    <row r="16" spans="1:20" ht="33.75" customHeight="1" x14ac:dyDescent="0.25">
      <c r="A16" s="550" t="s">
        <v>906</v>
      </c>
      <c r="B16" s="556" t="s">
        <v>35</v>
      </c>
      <c r="C16" s="810" t="s">
        <v>907</v>
      </c>
      <c r="D16" s="420">
        <v>12</v>
      </c>
      <c r="E16" s="191"/>
      <c r="F16" s="84"/>
      <c r="G16" s="84"/>
      <c r="H16" s="84"/>
      <c r="I16" s="430">
        <v>0</v>
      </c>
      <c r="J16" s="85">
        <v>0</v>
      </c>
      <c r="K16" s="424" t="s">
        <v>28</v>
      </c>
      <c r="L16" s="365" t="s">
        <v>33</v>
      </c>
      <c r="M16" s="96">
        <v>3.8</v>
      </c>
      <c r="N16" s="97" t="s">
        <v>30</v>
      </c>
      <c r="O16" s="425" t="s">
        <v>908</v>
      </c>
      <c r="P16" s="293"/>
      <c r="Q16" s="81">
        <v>34</v>
      </c>
      <c r="R16" s="81">
        <v>12</v>
      </c>
      <c r="S16" s="792"/>
      <c r="T16" s="361"/>
    </row>
    <row r="17" spans="1:20" ht="33.75" customHeight="1" x14ac:dyDescent="0.25">
      <c r="A17" s="550"/>
      <c r="B17" s="556"/>
      <c r="C17" s="809" t="s">
        <v>909</v>
      </c>
      <c r="D17" s="231" t="s">
        <v>910</v>
      </c>
      <c r="E17" s="153"/>
      <c r="F17" s="121"/>
      <c r="G17" s="121"/>
      <c r="H17" s="121"/>
      <c r="I17" s="83">
        <v>0</v>
      </c>
      <c r="J17" s="32">
        <v>0</v>
      </c>
      <c r="K17" s="18" t="s">
        <v>28</v>
      </c>
      <c r="L17" s="36" t="s">
        <v>33</v>
      </c>
      <c r="M17" s="86">
        <v>3.8</v>
      </c>
      <c r="N17" s="87" t="s">
        <v>30</v>
      </c>
      <c r="O17" s="811" t="s">
        <v>911</v>
      </c>
      <c r="P17" s="135"/>
      <c r="Q17" s="231" t="s">
        <v>1156</v>
      </c>
      <c r="R17" s="231" t="s">
        <v>1155</v>
      </c>
      <c r="S17" s="781"/>
      <c r="T17" s="361"/>
    </row>
    <row r="18" spans="1:20" ht="42" x14ac:dyDescent="0.25">
      <c r="A18" s="549" t="s">
        <v>906</v>
      </c>
      <c r="B18" s="410" t="s">
        <v>53</v>
      </c>
      <c r="C18" s="340" t="s">
        <v>1154</v>
      </c>
      <c r="D18" s="378" t="s">
        <v>54</v>
      </c>
      <c r="E18" s="151"/>
      <c r="F18" s="78"/>
      <c r="G18" s="78"/>
      <c r="H18" s="78"/>
      <c r="I18" s="428">
        <f>E18+G18</f>
        <v>0</v>
      </c>
      <c r="J18" s="29">
        <f>F18+H18</f>
        <v>0</v>
      </c>
      <c r="K18" s="368">
        <v>2</v>
      </c>
      <c r="L18" s="35" t="s">
        <v>55</v>
      </c>
      <c r="M18" s="35">
        <v>3.5</v>
      </c>
      <c r="N18" s="79" t="s">
        <v>30</v>
      </c>
      <c r="O18" s="331" t="s">
        <v>912</v>
      </c>
      <c r="P18" s="332" t="s">
        <v>56</v>
      </c>
      <c r="Q18" s="6">
        <v>3</v>
      </c>
      <c r="R18" s="6">
        <v>1</v>
      </c>
      <c r="S18" s="700"/>
      <c r="T18" s="361"/>
    </row>
    <row r="19" spans="1:20" ht="31.5" x14ac:dyDescent="0.25">
      <c r="A19" s="550"/>
      <c r="B19" s="558" t="s">
        <v>35</v>
      </c>
      <c r="C19" s="810" t="s">
        <v>1153</v>
      </c>
      <c r="D19" s="228" t="s">
        <v>54</v>
      </c>
      <c r="E19" s="191"/>
      <c r="F19" s="84"/>
      <c r="G19" s="84"/>
      <c r="H19" s="84"/>
      <c r="I19" s="409">
        <f>E19+G19</f>
        <v>0</v>
      </c>
      <c r="J19" s="26">
        <f>F19+H19</f>
        <v>0</v>
      </c>
      <c r="K19" s="17" t="s">
        <v>28</v>
      </c>
      <c r="L19" s="365" t="s">
        <v>29</v>
      </c>
      <c r="M19" s="365" t="s">
        <v>57</v>
      </c>
      <c r="N19" s="97" t="s">
        <v>30</v>
      </c>
      <c r="O19" s="425" t="s">
        <v>913</v>
      </c>
      <c r="P19" s="134" t="s">
        <v>914</v>
      </c>
      <c r="Q19" s="81" t="s">
        <v>1151</v>
      </c>
      <c r="R19" s="297"/>
      <c r="S19" s="774"/>
      <c r="T19" s="361"/>
    </row>
    <row r="20" spans="1:20" ht="33.75" customHeight="1" x14ac:dyDescent="0.25">
      <c r="A20" s="550"/>
      <c r="B20" s="556"/>
      <c r="C20" s="809" t="s">
        <v>1152</v>
      </c>
      <c r="D20" s="667" t="s">
        <v>58</v>
      </c>
      <c r="E20" s="191"/>
      <c r="F20" s="84"/>
      <c r="G20" s="84"/>
      <c r="H20" s="84"/>
      <c r="I20" s="430">
        <f>E20+G20</f>
        <v>0</v>
      </c>
      <c r="J20" s="85">
        <f>F20+H20</f>
        <v>0</v>
      </c>
      <c r="K20" s="424" t="s">
        <v>28</v>
      </c>
      <c r="L20" s="38" t="s">
        <v>29</v>
      </c>
      <c r="M20" s="365">
        <v>4.3</v>
      </c>
      <c r="N20" s="93" t="s">
        <v>30</v>
      </c>
      <c r="O20" s="425" t="s">
        <v>59</v>
      </c>
      <c r="P20" s="293" t="s">
        <v>915</v>
      </c>
      <c r="Q20" s="28" t="s">
        <v>1151</v>
      </c>
      <c r="R20" s="28"/>
      <c r="S20" s="95"/>
      <c r="T20" s="361"/>
    </row>
    <row r="21" spans="1:20" x14ac:dyDescent="0.25">
      <c r="A21" s="549" t="s">
        <v>60</v>
      </c>
      <c r="B21" s="410" t="s">
        <v>61</v>
      </c>
      <c r="C21" s="335" t="s">
        <v>508</v>
      </c>
      <c r="D21" s="311">
        <v>27</v>
      </c>
      <c r="E21" s="151"/>
      <c r="F21" s="78"/>
      <c r="G21" s="78"/>
      <c r="H21" s="78"/>
      <c r="I21" s="408">
        <f>E21+G21</f>
        <v>0</v>
      </c>
      <c r="J21" s="31">
        <f>F21+H21</f>
        <v>0</v>
      </c>
      <c r="K21" s="15" t="s">
        <v>62</v>
      </c>
      <c r="L21" s="35" t="s">
        <v>33</v>
      </c>
      <c r="M21" s="35" t="s">
        <v>63</v>
      </c>
      <c r="N21" s="79" t="s">
        <v>30</v>
      </c>
      <c r="O21" s="40" t="s">
        <v>64</v>
      </c>
      <c r="P21" s="16" t="s">
        <v>52</v>
      </c>
      <c r="Q21" s="6">
        <v>33</v>
      </c>
      <c r="R21" s="6">
        <v>27</v>
      </c>
      <c r="S21" s="700"/>
      <c r="T21" s="361"/>
    </row>
    <row r="22" spans="1:20" ht="37.15" customHeight="1" x14ac:dyDescent="0.25">
      <c r="A22" s="551"/>
      <c r="B22" s="407" t="s">
        <v>61</v>
      </c>
      <c r="C22" s="348" t="s">
        <v>916</v>
      </c>
      <c r="D22" s="420" t="s">
        <v>54</v>
      </c>
      <c r="E22" s="191"/>
      <c r="F22" s="84"/>
      <c r="G22" s="84"/>
      <c r="H22" s="84"/>
      <c r="I22" s="430">
        <f>E22+G22</f>
        <v>0</v>
      </c>
      <c r="J22" s="85">
        <f>F22+H22</f>
        <v>0</v>
      </c>
      <c r="K22" s="424" t="s">
        <v>28</v>
      </c>
      <c r="L22" s="808" t="s">
        <v>917</v>
      </c>
      <c r="M22" s="365" t="s">
        <v>69</v>
      </c>
      <c r="N22" s="97" t="s">
        <v>30</v>
      </c>
      <c r="O22" s="402" t="s">
        <v>51</v>
      </c>
      <c r="P22" s="293" t="s">
        <v>918</v>
      </c>
      <c r="Q22" s="81">
        <v>2</v>
      </c>
      <c r="R22" s="81">
        <v>2</v>
      </c>
      <c r="S22" s="774"/>
      <c r="T22" s="361"/>
    </row>
    <row r="23" spans="1:20" ht="31.5" x14ac:dyDescent="0.25">
      <c r="A23" s="543" t="s">
        <v>67</v>
      </c>
      <c r="B23" s="410" t="s">
        <v>68</v>
      </c>
      <c r="C23" s="340" t="s">
        <v>919</v>
      </c>
      <c r="D23" s="311">
        <v>5</v>
      </c>
      <c r="E23" s="151"/>
      <c r="F23" s="78"/>
      <c r="G23" s="78"/>
      <c r="H23" s="78"/>
      <c r="I23" s="428">
        <f>E23+G23</f>
        <v>0</v>
      </c>
      <c r="J23" s="29">
        <f>F23+H23</f>
        <v>0</v>
      </c>
      <c r="K23" s="15" t="s">
        <v>28</v>
      </c>
      <c r="L23" s="35" t="s">
        <v>70</v>
      </c>
      <c r="M23" s="35">
        <v>4.3</v>
      </c>
      <c r="N23" s="79" t="s">
        <v>30</v>
      </c>
      <c r="O23" s="108" t="s">
        <v>71</v>
      </c>
      <c r="P23" s="16" t="s">
        <v>37</v>
      </c>
      <c r="Q23" s="6">
        <v>83</v>
      </c>
      <c r="R23" s="6">
        <v>43</v>
      </c>
      <c r="S23" s="16" t="s">
        <v>72</v>
      </c>
      <c r="T23" s="361"/>
    </row>
    <row r="24" spans="1:20" x14ac:dyDescent="0.25">
      <c r="A24" s="544"/>
      <c r="B24" s="558" t="s">
        <v>35</v>
      </c>
      <c r="C24" s="348" t="s">
        <v>73</v>
      </c>
      <c r="D24" s="420">
        <v>4</v>
      </c>
      <c r="E24" s="191"/>
      <c r="F24" s="84"/>
      <c r="G24" s="84"/>
      <c r="H24" s="84"/>
      <c r="I24" s="409">
        <f>E24+G24</f>
        <v>0</v>
      </c>
      <c r="J24" s="112">
        <f>F24+H24</f>
        <v>0</v>
      </c>
      <c r="K24" s="424">
        <v>2</v>
      </c>
      <c r="L24" s="365" t="s">
        <v>74</v>
      </c>
      <c r="M24" s="365">
        <v>4.3</v>
      </c>
      <c r="N24" s="97" t="s">
        <v>30</v>
      </c>
      <c r="O24" s="402" t="s">
        <v>31</v>
      </c>
      <c r="P24" s="109" t="s">
        <v>75</v>
      </c>
      <c r="Q24" s="81">
        <v>32</v>
      </c>
      <c r="R24" s="81">
        <v>12</v>
      </c>
      <c r="S24" s="55" t="s">
        <v>72</v>
      </c>
      <c r="T24" s="361"/>
    </row>
    <row r="25" spans="1:20" x14ac:dyDescent="0.25">
      <c r="A25" s="544"/>
      <c r="B25" s="556"/>
      <c r="C25" s="348" t="s">
        <v>76</v>
      </c>
      <c r="D25" s="420">
        <v>7</v>
      </c>
      <c r="E25" s="191"/>
      <c r="F25" s="84"/>
      <c r="G25" s="84"/>
      <c r="H25" s="84"/>
      <c r="I25" s="409">
        <f>E25+G25</f>
        <v>0</v>
      </c>
      <c r="J25" s="112">
        <f>F25+H25</f>
        <v>0</v>
      </c>
      <c r="K25" s="424" t="s">
        <v>28</v>
      </c>
      <c r="L25" s="365" t="s">
        <v>42</v>
      </c>
      <c r="M25" s="365">
        <v>4</v>
      </c>
      <c r="N25" s="98" t="s">
        <v>30</v>
      </c>
      <c r="O25" s="402" t="s">
        <v>77</v>
      </c>
      <c r="P25" s="55" t="s">
        <v>37</v>
      </c>
      <c r="Q25" s="81">
        <v>23</v>
      </c>
      <c r="R25" s="81">
        <v>10</v>
      </c>
      <c r="S25" s="55" t="s">
        <v>72</v>
      </c>
      <c r="T25" s="361"/>
    </row>
    <row r="26" spans="1:20" ht="33.75" customHeight="1" x14ac:dyDescent="0.25">
      <c r="A26" s="544"/>
      <c r="B26" s="556"/>
      <c r="C26" s="348" t="s">
        <v>1150</v>
      </c>
      <c r="D26" s="420">
        <v>3</v>
      </c>
      <c r="E26" s="191"/>
      <c r="F26" s="84"/>
      <c r="G26" s="84"/>
      <c r="H26" s="84"/>
      <c r="I26" s="409">
        <f>E26+G26</f>
        <v>0</v>
      </c>
      <c r="J26" s="112">
        <f>F26+H26</f>
        <v>0</v>
      </c>
      <c r="K26" s="424" t="s">
        <v>65</v>
      </c>
      <c r="L26" s="365" t="s">
        <v>1149</v>
      </c>
      <c r="M26" s="365" t="s">
        <v>84</v>
      </c>
      <c r="N26" s="98" t="s">
        <v>1148</v>
      </c>
      <c r="O26" s="425" t="s">
        <v>86</v>
      </c>
      <c r="P26" s="55" t="s">
        <v>56</v>
      </c>
      <c r="Q26" s="81"/>
      <c r="R26" s="81"/>
      <c r="S26" s="55"/>
      <c r="T26" s="361"/>
    </row>
    <row r="27" spans="1:20" x14ac:dyDescent="0.25">
      <c r="A27" s="544"/>
      <c r="B27" s="556"/>
      <c r="C27" s="348" t="s">
        <v>78</v>
      </c>
      <c r="D27" s="420">
        <v>2</v>
      </c>
      <c r="E27" s="191"/>
      <c r="F27" s="84"/>
      <c r="G27" s="84"/>
      <c r="H27" s="84"/>
      <c r="I27" s="409">
        <f>E27+G27</f>
        <v>0</v>
      </c>
      <c r="J27" s="112">
        <f>F27+H27</f>
        <v>0</v>
      </c>
      <c r="K27" s="424" t="s">
        <v>28</v>
      </c>
      <c r="L27" s="365" t="s">
        <v>79</v>
      </c>
      <c r="M27" s="365">
        <v>4.3</v>
      </c>
      <c r="N27" s="97" t="s">
        <v>30</v>
      </c>
      <c r="O27" s="402" t="s">
        <v>80</v>
      </c>
      <c r="P27" s="109" t="s">
        <v>52</v>
      </c>
      <c r="Q27" s="81">
        <v>19</v>
      </c>
      <c r="R27" s="81">
        <v>7</v>
      </c>
      <c r="S27" s="55" t="s">
        <v>72</v>
      </c>
      <c r="T27" s="361"/>
    </row>
    <row r="28" spans="1:20" x14ac:dyDescent="0.25">
      <c r="A28" s="544"/>
      <c r="B28" s="556"/>
      <c r="C28" s="336" t="s">
        <v>81</v>
      </c>
      <c r="D28" s="228">
        <v>1</v>
      </c>
      <c r="E28" s="191"/>
      <c r="F28" s="84"/>
      <c r="G28" s="84"/>
      <c r="H28" s="84"/>
      <c r="I28" s="409">
        <f>E28+G28</f>
        <v>0</v>
      </c>
      <c r="J28" s="112">
        <f>F28+H28</f>
        <v>0</v>
      </c>
      <c r="K28" s="17" t="s">
        <v>28</v>
      </c>
      <c r="L28" s="38" t="s">
        <v>82</v>
      </c>
      <c r="M28" s="365" t="s">
        <v>57</v>
      </c>
      <c r="N28" s="93" t="s">
        <v>30</v>
      </c>
      <c r="O28" s="94" t="s">
        <v>80</v>
      </c>
      <c r="P28" s="109" t="s">
        <v>83</v>
      </c>
      <c r="Q28" s="28">
        <v>6</v>
      </c>
      <c r="R28" s="28">
        <v>4</v>
      </c>
      <c r="S28" s="39" t="s">
        <v>72</v>
      </c>
      <c r="T28" s="361"/>
    </row>
    <row r="29" spans="1:20" ht="21" x14ac:dyDescent="0.25">
      <c r="A29" s="545"/>
      <c r="B29" s="559"/>
      <c r="C29" s="780" t="s">
        <v>1147</v>
      </c>
      <c r="D29" s="422">
        <v>4</v>
      </c>
      <c r="E29" s="154"/>
      <c r="F29" s="105"/>
      <c r="G29" s="105"/>
      <c r="H29" s="105"/>
      <c r="I29" s="429">
        <f>E29+G29</f>
        <v>0</v>
      </c>
      <c r="J29" s="23">
        <f>F29+H29</f>
        <v>0</v>
      </c>
      <c r="K29" s="17" t="s">
        <v>65</v>
      </c>
      <c r="L29" s="38" t="s">
        <v>42</v>
      </c>
      <c r="M29" s="38" t="s">
        <v>65</v>
      </c>
      <c r="N29" s="139" t="s">
        <v>1146</v>
      </c>
      <c r="O29" s="807" t="s">
        <v>88</v>
      </c>
      <c r="P29" s="134" t="s">
        <v>83</v>
      </c>
      <c r="Q29" s="28">
        <v>4</v>
      </c>
      <c r="R29" s="28">
        <v>4</v>
      </c>
      <c r="S29" s="39" t="s">
        <v>72</v>
      </c>
      <c r="T29" s="361"/>
    </row>
    <row r="30" spans="1:20" x14ac:dyDescent="0.25">
      <c r="A30" s="564" t="s">
        <v>89</v>
      </c>
      <c r="B30" s="574" t="s">
        <v>82</v>
      </c>
      <c r="C30" s="335" t="s">
        <v>90</v>
      </c>
      <c r="D30" s="311">
        <v>6</v>
      </c>
      <c r="E30" s="151"/>
      <c r="F30" s="78"/>
      <c r="G30" s="78"/>
      <c r="H30" s="78"/>
      <c r="I30" s="408">
        <f>E30+G30</f>
        <v>0</v>
      </c>
      <c r="J30" s="31">
        <f>F30+H30</f>
        <v>0</v>
      </c>
      <c r="K30" s="15" t="s">
        <v>28</v>
      </c>
      <c r="L30" s="35" t="s">
        <v>33</v>
      </c>
      <c r="M30" s="35" t="s">
        <v>65</v>
      </c>
      <c r="N30" s="120" t="s">
        <v>91</v>
      </c>
      <c r="O30" s="40" t="s">
        <v>92</v>
      </c>
      <c r="P30" s="16" t="s">
        <v>37</v>
      </c>
      <c r="Q30" s="6">
        <v>28</v>
      </c>
      <c r="R30" s="6">
        <v>8</v>
      </c>
      <c r="S30" s="700"/>
      <c r="T30" s="361"/>
    </row>
    <row r="31" spans="1:20" x14ac:dyDescent="0.25">
      <c r="A31" s="566"/>
      <c r="B31" s="567"/>
      <c r="C31" s="336" t="s">
        <v>93</v>
      </c>
      <c r="D31" s="228">
        <v>8</v>
      </c>
      <c r="E31" s="191"/>
      <c r="F31" s="84"/>
      <c r="G31" s="84"/>
      <c r="H31" s="84"/>
      <c r="I31" s="430">
        <f>E31+G31</f>
        <v>0</v>
      </c>
      <c r="J31" s="85">
        <f>F31+H31</f>
        <v>0</v>
      </c>
      <c r="K31" s="17" t="s">
        <v>28</v>
      </c>
      <c r="L31" s="38" t="s">
        <v>33</v>
      </c>
      <c r="M31" s="38" t="s">
        <v>65</v>
      </c>
      <c r="N31" s="98" t="s">
        <v>91</v>
      </c>
      <c r="O31" s="94" t="s">
        <v>92</v>
      </c>
      <c r="P31" s="39" t="s">
        <v>37</v>
      </c>
      <c r="Q31" s="28">
        <v>46</v>
      </c>
      <c r="R31" s="28">
        <v>11</v>
      </c>
      <c r="S31" s="95"/>
      <c r="T31" s="361"/>
    </row>
    <row r="32" spans="1:20" x14ac:dyDescent="0.25">
      <c r="A32" s="566"/>
      <c r="B32" s="567"/>
      <c r="C32" s="350" t="s">
        <v>94</v>
      </c>
      <c r="D32" s="228">
        <v>6</v>
      </c>
      <c r="E32" s="154"/>
      <c r="F32" s="105"/>
      <c r="G32" s="105"/>
      <c r="H32" s="105"/>
      <c r="I32" s="429">
        <f>E32+G32</f>
        <v>0</v>
      </c>
      <c r="J32" s="23">
        <f>F32+H32</f>
        <v>0</v>
      </c>
      <c r="K32" s="17" t="s">
        <v>28</v>
      </c>
      <c r="L32" s="38" t="s">
        <v>33</v>
      </c>
      <c r="M32" s="38" t="s">
        <v>65</v>
      </c>
      <c r="N32" s="98" t="s">
        <v>91</v>
      </c>
      <c r="O32" s="94" t="s">
        <v>92</v>
      </c>
      <c r="P32" s="39" t="s">
        <v>37</v>
      </c>
      <c r="Q32" s="28">
        <v>24</v>
      </c>
      <c r="R32" s="28">
        <v>11</v>
      </c>
      <c r="S32" s="95"/>
      <c r="T32" s="361"/>
    </row>
    <row r="33" spans="1:20" x14ac:dyDescent="0.25">
      <c r="A33" s="566"/>
      <c r="B33" s="567"/>
      <c r="C33" s="336" t="s">
        <v>95</v>
      </c>
      <c r="D33" s="228">
        <v>8</v>
      </c>
      <c r="E33" s="152"/>
      <c r="F33" s="91"/>
      <c r="G33" s="91"/>
      <c r="H33" s="91"/>
      <c r="I33" s="409">
        <f>E33+G33</f>
        <v>0</v>
      </c>
      <c r="J33" s="26">
        <f>F33+H33</f>
        <v>0</v>
      </c>
      <c r="K33" s="17" t="s">
        <v>28</v>
      </c>
      <c r="L33" s="38" t="s">
        <v>33</v>
      </c>
      <c r="M33" s="38" t="s">
        <v>65</v>
      </c>
      <c r="N33" s="98" t="s">
        <v>91</v>
      </c>
      <c r="O33" s="94" t="s">
        <v>92</v>
      </c>
      <c r="P33" s="39" t="s">
        <v>37</v>
      </c>
      <c r="Q33" s="28">
        <v>29</v>
      </c>
      <c r="R33" s="28">
        <v>11</v>
      </c>
      <c r="S33" s="95"/>
      <c r="T33" s="361"/>
    </row>
    <row r="34" spans="1:20" x14ac:dyDescent="0.25">
      <c r="A34" s="589"/>
      <c r="B34" s="558"/>
      <c r="C34" s="345" t="s">
        <v>96</v>
      </c>
      <c r="D34" s="421">
        <v>4</v>
      </c>
      <c r="E34" s="156"/>
      <c r="F34" s="99"/>
      <c r="G34" s="99"/>
      <c r="H34" s="99"/>
      <c r="I34" s="100">
        <f>E34+G34</f>
        <v>0</v>
      </c>
      <c r="J34" s="118">
        <f>F34+H34</f>
        <v>0</v>
      </c>
      <c r="K34" s="363" t="s">
        <v>28</v>
      </c>
      <c r="L34" s="364" t="s">
        <v>33</v>
      </c>
      <c r="M34" s="364" t="s">
        <v>65</v>
      </c>
      <c r="N34" s="116" t="s">
        <v>91</v>
      </c>
      <c r="O34" s="107" t="s">
        <v>92</v>
      </c>
      <c r="P34" s="119" t="s">
        <v>37</v>
      </c>
      <c r="Q34" s="88">
        <v>45</v>
      </c>
      <c r="R34" s="88">
        <v>7</v>
      </c>
      <c r="S34" s="89"/>
      <c r="T34" s="361"/>
    </row>
    <row r="35" spans="1:20" x14ac:dyDescent="0.25">
      <c r="A35" s="564" t="s">
        <v>97</v>
      </c>
      <c r="B35" s="590" t="s">
        <v>98</v>
      </c>
      <c r="C35" s="335" t="s">
        <v>99</v>
      </c>
      <c r="D35" s="311">
        <v>9</v>
      </c>
      <c r="E35" s="352"/>
      <c r="F35" s="123"/>
      <c r="G35" s="123"/>
      <c r="H35" s="123"/>
      <c r="I35" s="428">
        <f>E35+G35</f>
        <v>0</v>
      </c>
      <c r="J35" s="29">
        <f>F35+H35</f>
        <v>0</v>
      </c>
      <c r="K35" s="15" t="s">
        <v>28</v>
      </c>
      <c r="L35" s="35" t="s">
        <v>33</v>
      </c>
      <c r="M35" s="90">
        <v>4</v>
      </c>
      <c r="N35" s="79" t="s">
        <v>30</v>
      </c>
      <c r="O35" s="30" t="s">
        <v>920</v>
      </c>
      <c r="P35" s="16" t="s">
        <v>37</v>
      </c>
      <c r="Q35" s="6">
        <v>13</v>
      </c>
      <c r="R35" s="6">
        <v>9</v>
      </c>
      <c r="S35" s="700"/>
      <c r="T35" s="361"/>
    </row>
    <row r="36" spans="1:20" ht="10.5" customHeight="1" x14ac:dyDescent="0.25">
      <c r="A36" s="566"/>
      <c r="B36" s="567"/>
      <c r="C36" s="336" t="s">
        <v>100</v>
      </c>
      <c r="D36" s="228">
        <v>9</v>
      </c>
      <c r="E36" s="152"/>
      <c r="F36" s="91"/>
      <c r="G36" s="91"/>
      <c r="H36" s="91"/>
      <c r="I36" s="409">
        <f>E36+G36</f>
        <v>0</v>
      </c>
      <c r="J36" s="26">
        <f>F36+H36</f>
        <v>0</v>
      </c>
      <c r="K36" s="17" t="s">
        <v>28</v>
      </c>
      <c r="L36" s="38" t="s">
        <v>33</v>
      </c>
      <c r="M36" s="92">
        <v>4</v>
      </c>
      <c r="N36" s="93" t="s">
        <v>30</v>
      </c>
      <c r="O36" s="94" t="s">
        <v>920</v>
      </c>
      <c r="P36" s="39" t="s">
        <v>37</v>
      </c>
      <c r="Q36" s="28">
        <v>19</v>
      </c>
      <c r="R36" s="28">
        <v>9</v>
      </c>
      <c r="S36" s="95"/>
      <c r="T36" s="361"/>
    </row>
    <row r="37" spans="1:20" ht="13.5" customHeight="1" x14ac:dyDescent="0.25">
      <c r="A37" s="589"/>
      <c r="B37" s="558"/>
      <c r="C37" s="345" t="s">
        <v>101</v>
      </c>
      <c r="D37" s="421">
        <v>9</v>
      </c>
      <c r="E37" s="154"/>
      <c r="F37" s="105"/>
      <c r="G37" s="105"/>
      <c r="H37" s="105"/>
      <c r="I37" s="429">
        <f>E37+G37</f>
        <v>0</v>
      </c>
      <c r="J37" s="23">
        <f>F37+H37</f>
        <v>0</v>
      </c>
      <c r="K37" s="363" t="s">
        <v>28</v>
      </c>
      <c r="L37" s="364" t="s">
        <v>103</v>
      </c>
      <c r="M37" s="127">
        <v>4</v>
      </c>
      <c r="N37" s="106" t="s">
        <v>44</v>
      </c>
      <c r="O37" s="94" t="s">
        <v>920</v>
      </c>
      <c r="P37" s="119" t="s">
        <v>37</v>
      </c>
      <c r="Q37" s="88">
        <v>24</v>
      </c>
      <c r="R37" s="88">
        <v>10</v>
      </c>
      <c r="S37" s="89"/>
      <c r="T37" s="361"/>
    </row>
    <row r="38" spans="1:20" x14ac:dyDescent="0.25">
      <c r="A38" s="565"/>
      <c r="B38" s="568"/>
      <c r="C38" s="337" t="s">
        <v>104</v>
      </c>
      <c r="D38" s="231">
        <v>9</v>
      </c>
      <c r="E38" s="162"/>
      <c r="F38" s="128"/>
      <c r="G38" s="128"/>
      <c r="H38" s="128"/>
      <c r="I38" s="431">
        <f>E38+G38</f>
        <v>0</v>
      </c>
      <c r="J38" s="22">
        <f>F38+H38</f>
        <v>0</v>
      </c>
      <c r="K38" s="18" t="s">
        <v>28</v>
      </c>
      <c r="L38" s="36" t="s">
        <v>33</v>
      </c>
      <c r="M38" s="86">
        <v>4</v>
      </c>
      <c r="N38" s="87" t="s">
        <v>30</v>
      </c>
      <c r="O38" s="402" t="s">
        <v>920</v>
      </c>
      <c r="P38" s="34" t="s">
        <v>37</v>
      </c>
      <c r="Q38" s="7">
        <v>13</v>
      </c>
      <c r="R38" s="7">
        <v>9</v>
      </c>
      <c r="S38" s="773"/>
      <c r="T38" s="361"/>
    </row>
    <row r="39" spans="1:20" ht="21" x14ac:dyDescent="0.25">
      <c r="A39" s="549" t="s">
        <v>105</v>
      </c>
      <c r="B39" s="555" t="s">
        <v>68</v>
      </c>
      <c r="C39" s="335" t="s">
        <v>1145</v>
      </c>
      <c r="D39" s="311">
        <v>7</v>
      </c>
      <c r="E39" s="151"/>
      <c r="F39" s="78"/>
      <c r="G39" s="78"/>
      <c r="H39" s="78"/>
      <c r="I39" s="408">
        <f>E39+G39</f>
        <v>0</v>
      </c>
      <c r="J39" s="31">
        <f>F39+H39</f>
        <v>0</v>
      </c>
      <c r="K39" s="15" t="s">
        <v>65</v>
      </c>
      <c r="L39" s="35" t="s">
        <v>106</v>
      </c>
      <c r="M39" s="90">
        <v>4</v>
      </c>
      <c r="N39" s="120" t="s">
        <v>30</v>
      </c>
      <c r="O39" s="40" t="s">
        <v>107</v>
      </c>
      <c r="P39" s="80" t="s">
        <v>56</v>
      </c>
      <c r="Q39" s="6">
        <v>10</v>
      </c>
      <c r="R39" s="6">
        <v>8</v>
      </c>
      <c r="S39" s="700"/>
      <c r="T39" s="361"/>
    </row>
    <row r="40" spans="1:20" ht="21" x14ac:dyDescent="0.25">
      <c r="A40" s="551"/>
      <c r="B40" s="559"/>
      <c r="C40" s="336" t="s">
        <v>108</v>
      </c>
      <c r="D40" s="228">
        <v>4</v>
      </c>
      <c r="E40" s="152"/>
      <c r="F40" s="91"/>
      <c r="G40" s="91"/>
      <c r="H40" s="91"/>
      <c r="I40" s="409">
        <f>E40+G40</f>
        <v>0</v>
      </c>
      <c r="J40" s="26">
        <f>F40+H40</f>
        <v>0</v>
      </c>
      <c r="K40" s="17" t="s">
        <v>65</v>
      </c>
      <c r="L40" s="38" t="s">
        <v>109</v>
      </c>
      <c r="M40" s="92">
        <v>4</v>
      </c>
      <c r="N40" s="114" t="s">
        <v>30</v>
      </c>
      <c r="O40" s="94" t="s">
        <v>107</v>
      </c>
      <c r="P40" s="293" t="s">
        <v>56</v>
      </c>
      <c r="Q40" s="28">
        <v>9</v>
      </c>
      <c r="R40" s="28">
        <v>5</v>
      </c>
      <c r="S40" s="95"/>
      <c r="T40" s="361">
        <v>1</v>
      </c>
    </row>
    <row r="41" spans="1:20" ht="21" x14ac:dyDescent="0.25">
      <c r="A41" s="549" t="s">
        <v>110</v>
      </c>
      <c r="B41" s="555" t="s">
        <v>82</v>
      </c>
      <c r="C41" s="335" t="s">
        <v>111</v>
      </c>
      <c r="D41" s="311">
        <v>2</v>
      </c>
      <c r="E41" s="352"/>
      <c r="F41" s="123"/>
      <c r="G41" s="123"/>
      <c r="H41" s="123"/>
      <c r="I41" s="428">
        <f>E41+G41</f>
        <v>0</v>
      </c>
      <c r="J41" s="29">
        <f>F41+H41</f>
        <v>0</v>
      </c>
      <c r="K41" s="15" t="s">
        <v>28</v>
      </c>
      <c r="L41" s="35" t="s">
        <v>112</v>
      </c>
      <c r="M41" s="35" t="s">
        <v>28</v>
      </c>
      <c r="N41" s="79" t="s">
        <v>30</v>
      </c>
      <c r="O41" s="40" t="s">
        <v>113</v>
      </c>
      <c r="P41" s="332" t="s">
        <v>56</v>
      </c>
      <c r="Q41" s="6">
        <v>3</v>
      </c>
      <c r="R41" s="6">
        <v>2</v>
      </c>
      <c r="S41" s="700"/>
      <c r="T41" s="361">
        <v>1</v>
      </c>
    </row>
    <row r="42" spans="1:20" ht="21" x14ac:dyDescent="0.25">
      <c r="A42" s="560"/>
      <c r="B42" s="556"/>
      <c r="C42" s="345" t="s">
        <v>114</v>
      </c>
      <c r="D42" s="421">
        <v>2</v>
      </c>
      <c r="E42" s="152"/>
      <c r="F42" s="91"/>
      <c r="G42" s="91"/>
      <c r="H42" s="91"/>
      <c r="I42" s="409">
        <f>E42+G42</f>
        <v>0</v>
      </c>
      <c r="J42" s="112">
        <f>F42+H42</f>
        <v>0</v>
      </c>
      <c r="K42" s="363" t="s">
        <v>28</v>
      </c>
      <c r="L42" s="364" t="s">
        <v>115</v>
      </c>
      <c r="M42" s="364" t="s">
        <v>28</v>
      </c>
      <c r="N42" s="106" t="s">
        <v>30</v>
      </c>
      <c r="O42" s="107" t="s">
        <v>113</v>
      </c>
      <c r="P42" s="134" t="s">
        <v>56</v>
      </c>
      <c r="Q42" s="28">
        <v>3</v>
      </c>
      <c r="R42" s="28">
        <v>1</v>
      </c>
      <c r="S42" s="95"/>
      <c r="T42" s="361">
        <v>1</v>
      </c>
    </row>
    <row r="43" spans="1:20" ht="21" x14ac:dyDescent="0.25">
      <c r="A43" s="560"/>
      <c r="B43" s="556"/>
      <c r="C43" s="336" t="s">
        <v>116</v>
      </c>
      <c r="D43" s="228">
        <v>5</v>
      </c>
      <c r="E43" s="152"/>
      <c r="F43" s="91"/>
      <c r="G43" s="91"/>
      <c r="H43" s="91"/>
      <c r="I43" s="409">
        <f>E43+G43</f>
        <v>0</v>
      </c>
      <c r="J43" s="26">
        <f>F43+H43</f>
        <v>0</v>
      </c>
      <c r="K43" s="17" t="s">
        <v>28</v>
      </c>
      <c r="L43" s="38" t="s">
        <v>29</v>
      </c>
      <c r="M43" s="38" t="s">
        <v>28</v>
      </c>
      <c r="N43" s="93" t="s">
        <v>30</v>
      </c>
      <c r="O43" s="94" t="s">
        <v>113</v>
      </c>
      <c r="P43" s="134" t="s">
        <v>56</v>
      </c>
      <c r="Q43" s="28">
        <v>12</v>
      </c>
      <c r="R43" s="28">
        <v>5</v>
      </c>
      <c r="S43" s="95"/>
      <c r="T43" s="361">
        <v>1</v>
      </c>
    </row>
    <row r="44" spans="1:20" ht="21" x14ac:dyDescent="0.25">
      <c r="A44" s="560"/>
      <c r="B44" s="557"/>
      <c r="C44" s="345" t="s">
        <v>117</v>
      </c>
      <c r="D44" s="228">
        <v>4</v>
      </c>
      <c r="E44" s="152"/>
      <c r="F44" s="91"/>
      <c r="G44" s="91"/>
      <c r="H44" s="91"/>
      <c r="I44" s="409">
        <f>E44+G44</f>
        <v>0</v>
      </c>
      <c r="J44" s="26">
        <f>F44+H44</f>
        <v>0</v>
      </c>
      <c r="K44" s="17" t="s">
        <v>65</v>
      </c>
      <c r="L44" s="38" t="s">
        <v>118</v>
      </c>
      <c r="M44" s="38" t="s">
        <v>65</v>
      </c>
      <c r="N44" s="93" t="s">
        <v>30</v>
      </c>
      <c r="O44" s="94" t="s">
        <v>113</v>
      </c>
      <c r="P44" s="293" t="s">
        <v>56</v>
      </c>
      <c r="Q44" s="28">
        <v>9</v>
      </c>
      <c r="R44" s="28">
        <v>5</v>
      </c>
      <c r="S44" s="95"/>
      <c r="T44" s="361">
        <v>1</v>
      </c>
    </row>
    <row r="45" spans="1:20" ht="18.75" x14ac:dyDescent="0.25">
      <c r="A45" s="560"/>
      <c r="B45" s="584" t="s">
        <v>119</v>
      </c>
      <c r="C45" s="806" t="s">
        <v>921</v>
      </c>
      <c r="D45" s="421">
        <v>7</v>
      </c>
      <c r="E45" s="156"/>
      <c r="F45" s="99"/>
      <c r="G45" s="99"/>
      <c r="H45" s="99"/>
      <c r="I45" s="100">
        <f>E45+G45</f>
        <v>0</v>
      </c>
      <c r="J45" s="118">
        <f>F45+H45</f>
        <v>0</v>
      </c>
      <c r="K45" s="363" t="s">
        <v>65</v>
      </c>
      <c r="L45" s="364" t="s">
        <v>42</v>
      </c>
      <c r="M45" s="364" t="s">
        <v>28</v>
      </c>
      <c r="N45" s="106" t="s">
        <v>30</v>
      </c>
      <c r="O45" s="107" t="s">
        <v>120</v>
      </c>
      <c r="P45" s="119" t="s">
        <v>236</v>
      </c>
      <c r="Q45" s="88">
        <v>4</v>
      </c>
      <c r="R45" s="88">
        <v>4</v>
      </c>
      <c r="S45" s="89"/>
      <c r="T45" s="361">
        <v>1</v>
      </c>
    </row>
    <row r="46" spans="1:20" ht="18.75" x14ac:dyDescent="0.25">
      <c r="A46" s="560"/>
      <c r="B46" s="584"/>
      <c r="C46" s="806" t="s">
        <v>922</v>
      </c>
      <c r="D46" s="421">
        <v>4</v>
      </c>
      <c r="E46" s="156"/>
      <c r="F46" s="99"/>
      <c r="G46" s="99"/>
      <c r="H46" s="99"/>
      <c r="I46" s="100">
        <f>E46+G46</f>
        <v>0</v>
      </c>
      <c r="J46" s="118">
        <f>F46+H46</f>
        <v>0</v>
      </c>
      <c r="K46" s="363" t="s">
        <v>65</v>
      </c>
      <c r="L46" s="364" t="s">
        <v>42</v>
      </c>
      <c r="M46" s="364" t="s">
        <v>65</v>
      </c>
      <c r="N46" s="93" t="s">
        <v>30</v>
      </c>
      <c r="O46" s="107" t="s">
        <v>120</v>
      </c>
      <c r="P46" s="119" t="s">
        <v>236</v>
      </c>
      <c r="Q46" s="88">
        <v>2</v>
      </c>
      <c r="R46" s="88">
        <v>2</v>
      </c>
      <c r="S46" s="89"/>
      <c r="T46" s="361">
        <v>1</v>
      </c>
    </row>
    <row r="47" spans="1:20" ht="18.75" x14ac:dyDescent="0.25">
      <c r="A47" s="560"/>
      <c r="B47" s="584"/>
      <c r="C47" s="806" t="s">
        <v>923</v>
      </c>
      <c r="D47" s="421">
        <v>10</v>
      </c>
      <c r="E47" s="156"/>
      <c r="F47" s="99"/>
      <c r="G47" s="99"/>
      <c r="H47" s="99"/>
      <c r="I47" s="100">
        <f>E47+G47</f>
        <v>0</v>
      </c>
      <c r="J47" s="118">
        <f>F47+H47</f>
        <v>0</v>
      </c>
      <c r="K47" s="363" t="s">
        <v>65</v>
      </c>
      <c r="L47" s="364" t="s">
        <v>42</v>
      </c>
      <c r="M47" s="364" t="s">
        <v>65</v>
      </c>
      <c r="N47" s="114" t="s">
        <v>87</v>
      </c>
      <c r="O47" s="107" t="s">
        <v>121</v>
      </c>
      <c r="P47" s="119" t="s">
        <v>37</v>
      </c>
      <c r="Q47" s="88">
        <v>10</v>
      </c>
      <c r="R47" s="88">
        <v>10</v>
      </c>
      <c r="S47" s="89"/>
      <c r="T47" s="361">
        <v>1</v>
      </c>
    </row>
    <row r="48" spans="1:20" ht="18.75" x14ac:dyDescent="0.25">
      <c r="A48" s="561"/>
      <c r="B48" s="585"/>
      <c r="C48" s="805" t="s">
        <v>924</v>
      </c>
      <c r="D48" s="231">
        <v>7</v>
      </c>
      <c r="E48" s="153"/>
      <c r="F48" s="121"/>
      <c r="G48" s="121"/>
      <c r="H48" s="121"/>
      <c r="I48" s="83">
        <f>E48+G48</f>
        <v>0</v>
      </c>
      <c r="J48" s="32">
        <f>F48+H48</f>
        <v>0</v>
      </c>
      <c r="K48" s="18" t="s">
        <v>65</v>
      </c>
      <c r="L48" s="36" t="s">
        <v>42</v>
      </c>
      <c r="M48" s="36" t="s">
        <v>65</v>
      </c>
      <c r="N48" s="122" t="s">
        <v>87</v>
      </c>
      <c r="O48" s="403" t="s">
        <v>121</v>
      </c>
      <c r="P48" s="34" t="s">
        <v>37</v>
      </c>
      <c r="Q48" s="7">
        <v>8</v>
      </c>
      <c r="R48" s="7">
        <v>6</v>
      </c>
      <c r="S48" s="773"/>
      <c r="T48" s="361">
        <v>1</v>
      </c>
    </row>
    <row r="49" spans="1:20" ht="22.5" customHeight="1" x14ac:dyDescent="0.25">
      <c r="A49" s="550" t="s">
        <v>122</v>
      </c>
      <c r="B49" s="584" t="s">
        <v>123</v>
      </c>
      <c r="C49" s="339" t="s">
        <v>124</v>
      </c>
      <c r="D49" s="422">
        <v>13</v>
      </c>
      <c r="E49" s="154"/>
      <c r="F49" s="105"/>
      <c r="G49" s="105"/>
      <c r="H49" s="105"/>
      <c r="I49" s="429">
        <f>E49+G49</f>
        <v>0</v>
      </c>
      <c r="J49" s="23">
        <f>F49+H49</f>
        <v>0</v>
      </c>
      <c r="K49" s="586">
        <v>7</v>
      </c>
      <c r="L49" s="432" t="s">
        <v>125</v>
      </c>
      <c r="M49" s="124">
        <v>4</v>
      </c>
      <c r="N49" s="97" t="s">
        <v>30</v>
      </c>
      <c r="O49" s="125" t="s">
        <v>126</v>
      </c>
      <c r="P49" s="362" t="s">
        <v>56</v>
      </c>
      <c r="Q49" s="25">
        <v>21</v>
      </c>
      <c r="R49" s="25">
        <v>13</v>
      </c>
      <c r="S49" s="804"/>
      <c r="T49" s="361">
        <v>1</v>
      </c>
    </row>
    <row r="50" spans="1:20" ht="22.5" customHeight="1" x14ac:dyDescent="0.25">
      <c r="A50" s="550"/>
      <c r="B50" s="556"/>
      <c r="C50" s="336" t="s">
        <v>127</v>
      </c>
      <c r="D50" s="228">
        <v>11</v>
      </c>
      <c r="E50" s="152"/>
      <c r="F50" s="91"/>
      <c r="G50" s="91"/>
      <c r="H50" s="91"/>
      <c r="I50" s="409">
        <f>E50+G50</f>
        <v>0</v>
      </c>
      <c r="J50" s="26">
        <f>F50+H50</f>
        <v>0</v>
      </c>
      <c r="K50" s="587"/>
      <c r="L50" s="38" t="s">
        <v>125</v>
      </c>
      <c r="M50" s="92">
        <v>4</v>
      </c>
      <c r="N50" s="93" t="s">
        <v>30</v>
      </c>
      <c r="O50" s="94" t="s">
        <v>126</v>
      </c>
      <c r="P50" s="134" t="s">
        <v>56</v>
      </c>
      <c r="Q50" s="28">
        <v>26</v>
      </c>
      <c r="R50" s="28">
        <v>11</v>
      </c>
      <c r="S50" s="95"/>
      <c r="T50" s="361">
        <v>1</v>
      </c>
    </row>
    <row r="51" spans="1:20" ht="22.5" customHeight="1" x14ac:dyDescent="0.25">
      <c r="A51" s="550"/>
      <c r="B51" s="556"/>
      <c r="C51" s="339" t="s">
        <v>128</v>
      </c>
      <c r="D51" s="421">
        <v>8</v>
      </c>
      <c r="E51" s="154"/>
      <c r="F51" s="105"/>
      <c r="G51" s="105"/>
      <c r="H51" s="105"/>
      <c r="I51" s="429">
        <f>E51+G51</f>
        <v>0</v>
      </c>
      <c r="J51" s="23">
        <f>F51+H51</f>
        <v>0</v>
      </c>
      <c r="K51" s="588"/>
      <c r="L51" s="432" t="s">
        <v>125</v>
      </c>
      <c r="M51" s="124">
        <v>4</v>
      </c>
      <c r="N51" s="93" t="s">
        <v>30</v>
      </c>
      <c r="O51" s="125" t="s">
        <v>126</v>
      </c>
      <c r="P51" s="362" t="s">
        <v>56</v>
      </c>
      <c r="Q51" s="25">
        <v>9</v>
      </c>
      <c r="R51" s="25">
        <v>8</v>
      </c>
      <c r="S51" s="804"/>
      <c r="T51" s="361">
        <v>1</v>
      </c>
    </row>
    <row r="52" spans="1:20" ht="28.5" customHeight="1" x14ac:dyDescent="0.25">
      <c r="A52" s="298" t="s">
        <v>129</v>
      </c>
      <c r="B52" s="299" t="s">
        <v>130</v>
      </c>
      <c r="C52" s="344" t="s">
        <v>925</v>
      </c>
      <c r="D52" s="3">
        <v>10</v>
      </c>
      <c r="E52" s="185"/>
      <c r="F52" s="102"/>
      <c r="G52" s="102"/>
      <c r="H52" s="102"/>
      <c r="I52" s="101">
        <f>E52+G52</f>
        <v>0</v>
      </c>
      <c r="J52" s="37">
        <f>F52+H52</f>
        <v>0</v>
      </c>
      <c r="K52" s="373">
        <v>2</v>
      </c>
      <c r="L52" s="374" t="s">
        <v>131</v>
      </c>
      <c r="M52" s="374">
        <v>4.3</v>
      </c>
      <c r="N52" s="8" t="s">
        <v>44</v>
      </c>
      <c r="O52" s="19" t="s">
        <v>926</v>
      </c>
      <c r="P52" s="4" t="s">
        <v>56</v>
      </c>
      <c r="Q52" s="2">
        <v>11</v>
      </c>
      <c r="R52" s="2">
        <v>10</v>
      </c>
      <c r="S52" s="126"/>
      <c r="T52" s="361">
        <v>1</v>
      </c>
    </row>
    <row r="53" spans="1:20" ht="28.5" customHeight="1" x14ac:dyDescent="0.25">
      <c r="A53" s="405" t="s">
        <v>132</v>
      </c>
      <c r="B53" s="406" t="s">
        <v>68</v>
      </c>
      <c r="C53" s="339" t="s">
        <v>133</v>
      </c>
      <c r="D53" s="422">
        <v>3</v>
      </c>
      <c r="E53" s="154"/>
      <c r="F53" s="105"/>
      <c r="G53" s="105"/>
      <c r="H53" s="105"/>
      <c r="I53" s="429">
        <f>E53+G53</f>
        <v>0</v>
      </c>
      <c r="J53" s="23">
        <f>F53+H53</f>
        <v>0</v>
      </c>
      <c r="K53" s="423" t="s">
        <v>28</v>
      </c>
      <c r="L53" s="432" t="s">
        <v>134</v>
      </c>
      <c r="M53" s="124">
        <v>4</v>
      </c>
      <c r="N53" s="113" t="s">
        <v>30</v>
      </c>
      <c r="O53" s="125" t="s">
        <v>135</v>
      </c>
      <c r="P53" s="45" t="s">
        <v>56</v>
      </c>
      <c r="Q53" s="25">
        <v>8</v>
      </c>
      <c r="R53" s="25">
        <v>3</v>
      </c>
      <c r="S53" s="804"/>
      <c r="T53" s="361">
        <v>1</v>
      </c>
    </row>
    <row r="54" spans="1:20" x14ac:dyDescent="0.25">
      <c r="A54" s="549" t="s">
        <v>136</v>
      </c>
      <c r="B54" s="555" t="s">
        <v>137</v>
      </c>
      <c r="C54" s="335" t="s">
        <v>927</v>
      </c>
      <c r="D54" s="729">
        <v>6</v>
      </c>
      <c r="E54" s="151"/>
      <c r="F54" s="78"/>
      <c r="G54" s="78"/>
      <c r="H54" s="78"/>
      <c r="I54" s="408">
        <f>E54+G54</f>
        <v>0</v>
      </c>
      <c r="J54" s="31">
        <f>F54+H54</f>
        <v>0</v>
      </c>
      <c r="K54" s="525">
        <v>2</v>
      </c>
      <c r="L54" s="35" t="s">
        <v>138</v>
      </c>
      <c r="M54" s="90">
        <v>4.3</v>
      </c>
      <c r="N54" s="79" t="s">
        <v>30</v>
      </c>
      <c r="O54" s="40" t="s">
        <v>139</v>
      </c>
      <c r="P54" s="16" t="s">
        <v>140</v>
      </c>
      <c r="Q54" s="454">
        <v>13</v>
      </c>
      <c r="R54" s="454">
        <v>7</v>
      </c>
      <c r="S54" s="700"/>
      <c r="T54" s="361">
        <v>1</v>
      </c>
    </row>
    <row r="55" spans="1:20" x14ac:dyDescent="0.25">
      <c r="A55" s="550"/>
      <c r="B55" s="557"/>
      <c r="C55" s="336" t="s">
        <v>928</v>
      </c>
      <c r="D55" s="727"/>
      <c r="E55" s="152"/>
      <c r="F55" s="91"/>
      <c r="G55" s="91"/>
      <c r="H55" s="91"/>
      <c r="I55" s="409">
        <f>E55+G55</f>
        <v>0</v>
      </c>
      <c r="J55" s="26">
        <f>F55+H55</f>
        <v>0</v>
      </c>
      <c r="K55" s="583"/>
      <c r="L55" s="38" t="s">
        <v>138</v>
      </c>
      <c r="M55" s="92">
        <v>4.3</v>
      </c>
      <c r="N55" s="93" t="s">
        <v>30</v>
      </c>
      <c r="O55" s="94" t="s">
        <v>139</v>
      </c>
      <c r="P55" s="39" t="s">
        <v>140</v>
      </c>
      <c r="Q55" s="540"/>
      <c r="R55" s="540"/>
      <c r="S55" s="95"/>
      <c r="T55" s="361">
        <v>1</v>
      </c>
    </row>
    <row r="56" spans="1:20" x14ac:dyDescent="0.25">
      <c r="A56" s="550"/>
      <c r="B56" s="558" t="s">
        <v>93</v>
      </c>
      <c r="C56" s="348" t="s">
        <v>929</v>
      </c>
      <c r="D56" s="420">
        <v>3</v>
      </c>
      <c r="E56" s="191"/>
      <c r="F56" s="84"/>
      <c r="G56" s="84"/>
      <c r="H56" s="84"/>
      <c r="I56" s="430">
        <f>E56+G56</f>
        <v>0</v>
      </c>
      <c r="J56" s="85">
        <f>F56+H56</f>
        <v>0</v>
      </c>
      <c r="K56" s="424" t="s">
        <v>28</v>
      </c>
      <c r="L56" s="365" t="s">
        <v>141</v>
      </c>
      <c r="M56" s="365">
        <v>4.3</v>
      </c>
      <c r="N56" s="97" t="s">
        <v>30</v>
      </c>
      <c r="O56" s="402" t="s">
        <v>142</v>
      </c>
      <c r="P56" s="55" t="s">
        <v>66</v>
      </c>
      <c r="Q56" s="81">
        <v>3</v>
      </c>
      <c r="R56" s="81">
        <v>2</v>
      </c>
      <c r="S56" s="774"/>
      <c r="T56" s="361">
        <v>1</v>
      </c>
    </row>
    <row r="57" spans="1:20" ht="13.5" customHeight="1" x14ac:dyDescent="0.25">
      <c r="A57" s="550"/>
      <c r="B57" s="556"/>
      <c r="C57" s="336" t="s">
        <v>930</v>
      </c>
      <c r="D57" s="228">
        <v>5</v>
      </c>
      <c r="E57" s="152"/>
      <c r="F57" s="91"/>
      <c r="G57" s="91"/>
      <c r="H57" s="91"/>
      <c r="I57" s="409">
        <f>E57+G57</f>
        <v>0</v>
      </c>
      <c r="J57" s="26">
        <f>F57+H57</f>
        <v>0</v>
      </c>
      <c r="K57" s="17" t="s">
        <v>28</v>
      </c>
      <c r="L57" s="38" t="s">
        <v>143</v>
      </c>
      <c r="M57" s="38">
        <v>4.3</v>
      </c>
      <c r="N57" s="93" t="s">
        <v>30</v>
      </c>
      <c r="O57" s="94" t="s">
        <v>144</v>
      </c>
      <c r="P57" s="39" t="s">
        <v>66</v>
      </c>
      <c r="Q57" s="28">
        <v>9</v>
      </c>
      <c r="R57" s="28">
        <v>5</v>
      </c>
      <c r="S57" s="95"/>
      <c r="T57" s="361">
        <v>1</v>
      </c>
    </row>
    <row r="58" spans="1:20" x14ac:dyDescent="0.25">
      <c r="A58" s="550"/>
      <c r="B58" s="556"/>
      <c r="C58" s="348" t="s">
        <v>931</v>
      </c>
      <c r="D58" s="420">
        <v>10</v>
      </c>
      <c r="E58" s="191"/>
      <c r="F58" s="84"/>
      <c r="G58" s="84"/>
      <c r="H58" s="84"/>
      <c r="I58" s="409">
        <f>E58+G58</f>
        <v>0</v>
      </c>
      <c r="J58" s="26">
        <f>F58+H58</f>
        <v>0</v>
      </c>
      <c r="K58" s="424" t="s">
        <v>65</v>
      </c>
      <c r="L58" s="365" t="s">
        <v>42</v>
      </c>
      <c r="M58" s="365" t="s">
        <v>65</v>
      </c>
      <c r="N58" s="98" t="s">
        <v>145</v>
      </c>
      <c r="O58" s="402" t="s">
        <v>146</v>
      </c>
      <c r="P58" s="295" t="s">
        <v>147</v>
      </c>
      <c r="Q58" s="81">
        <v>16</v>
      </c>
      <c r="R58" s="81">
        <v>9</v>
      </c>
      <c r="S58" s="774"/>
      <c r="T58" s="361">
        <v>1</v>
      </c>
    </row>
    <row r="59" spans="1:20" x14ac:dyDescent="0.25">
      <c r="A59" s="550"/>
      <c r="B59" s="556"/>
      <c r="C59" s="339" t="s">
        <v>932</v>
      </c>
      <c r="D59" s="228">
        <v>15</v>
      </c>
      <c r="E59" s="152"/>
      <c r="F59" s="91"/>
      <c r="G59" s="91"/>
      <c r="H59" s="91"/>
      <c r="I59" s="409">
        <f>E59+G59</f>
        <v>0</v>
      </c>
      <c r="J59" s="26">
        <f>F59+H59</f>
        <v>0</v>
      </c>
      <c r="K59" s="17" t="s">
        <v>65</v>
      </c>
      <c r="L59" s="38" t="s">
        <v>42</v>
      </c>
      <c r="M59" s="38" t="s">
        <v>65</v>
      </c>
      <c r="N59" s="114" t="s">
        <v>145</v>
      </c>
      <c r="O59" s="94" t="s">
        <v>146</v>
      </c>
      <c r="P59" s="296" t="s">
        <v>147</v>
      </c>
      <c r="Q59" s="28">
        <v>34</v>
      </c>
      <c r="R59" s="28">
        <v>15</v>
      </c>
      <c r="S59" s="95"/>
      <c r="T59" s="361">
        <v>1</v>
      </c>
    </row>
    <row r="60" spans="1:20" ht="12.75" customHeight="1" x14ac:dyDescent="0.25">
      <c r="A60" s="551"/>
      <c r="B60" s="559"/>
      <c r="C60" s="339" t="s">
        <v>1144</v>
      </c>
      <c r="D60" s="422">
        <v>4</v>
      </c>
      <c r="E60" s="154"/>
      <c r="F60" s="105"/>
      <c r="G60" s="105"/>
      <c r="H60" s="105"/>
      <c r="I60" s="430">
        <f>E60+G60</f>
        <v>0</v>
      </c>
      <c r="J60" s="85">
        <f>F60+H60</f>
        <v>0</v>
      </c>
      <c r="K60" s="423" t="s">
        <v>65</v>
      </c>
      <c r="L60" s="432" t="s">
        <v>42</v>
      </c>
      <c r="M60" s="432" t="s">
        <v>65</v>
      </c>
      <c r="N60" s="113" t="s">
        <v>91</v>
      </c>
      <c r="O60" s="125" t="s">
        <v>146</v>
      </c>
      <c r="P60" s="294" t="s">
        <v>147</v>
      </c>
      <c r="Q60" s="25">
        <v>36</v>
      </c>
      <c r="R60" s="25">
        <v>4</v>
      </c>
      <c r="S60" s="804"/>
      <c r="T60" s="5">
        <v>1</v>
      </c>
    </row>
    <row r="61" spans="1:20" ht="12.75" customHeight="1" x14ac:dyDescent="0.25">
      <c r="A61" s="549" t="s">
        <v>148</v>
      </c>
      <c r="B61" s="574" t="s">
        <v>35</v>
      </c>
      <c r="C61" s="335" t="s">
        <v>149</v>
      </c>
      <c r="D61" s="311">
        <v>23</v>
      </c>
      <c r="E61" s="151"/>
      <c r="F61" s="78"/>
      <c r="G61" s="78"/>
      <c r="H61" s="78"/>
      <c r="I61" s="408">
        <f>E61+G61</f>
        <v>0</v>
      </c>
      <c r="J61" s="31">
        <f>F61+H61</f>
        <v>0</v>
      </c>
      <c r="K61" s="15" t="s">
        <v>65</v>
      </c>
      <c r="L61" s="35" t="s">
        <v>42</v>
      </c>
      <c r="M61" s="35">
        <v>3.5</v>
      </c>
      <c r="N61" s="79" t="s">
        <v>91</v>
      </c>
      <c r="O61" s="104" t="s">
        <v>1143</v>
      </c>
      <c r="P61" s="129" t="s">
        <v>37</v>
      </c>
      <c r="Q61" s="6">
        <v>34</v>
      </c>
      <c r="R61" s="6">
        <v>21</v>
      </c>
      <c r="S61" s="700"/>
      <c r="T61" s="5">
        <v>1</v>
      </c>
    </row>
    <row r="62" spans="1:20" ht="12.75" customHeight="1" x14ac:dyDescent="0.25">
      <c r="A62" s="550"/>
      <c r="B62" s="567"/>
      <c r="C62" s="336" t="s">
        <v>150</v>
      </c>
      <c r="D62" s="228">
        <v>15</v>
      </c>
      <c r="E62" s="152"/>
      <c r="F62" s="91"/>
      <c r="G62" s="91"/>
      <c r="H62" s="91"/>
      <c r="I62" s="409">
        <f>E62+G62</f>
        <v>0</v>
      </c>
      <c r="J62" s="26">
        <f>F62+H62</f>
        <v>0</v>
      </c>
      <c r="K62" s="17" t="s">
        <v>65</v>
      </c>
      <c r="L62" s="17" t="s">
        <v>42</v>
      </c>
      <c r="M62" s="38">
        <v>3.5</v>
      </c>
      <c r="N62" s="130" t="s">
        <v>151</v>
      </c>
      <c r="O62" s="110" t="s">
        <v>1143</v>
      </c>
      <c r="P62" s="95" t="s">
        <v>37</v>
      </c>
      <c r="Q62" s="28">
        <v>15</v>
      </c>
      <c r="R62" s="28">
        <v>8</v>
      </c>
      <c r="S62" s="95"/>
      <c r="T62" s="5">
        <v>1</v>
      </c>
    </row>
    <row r="63" spans="1:20" x14ac:dyDescent="0.25">
      <c r="A63" s="551"/>
      <c r="B63" s="411" t="s">
        <v>152</v>
      </c>
      <c r="C63" s="337" t="s">
        <v>153</v>
      </c>
      <c r="D63" s="231">
        <v>2</v>
      </c>
      <c r="E63" s="153"/>
      <c r="F63" s="121"/>
      <c r="G63" s="121"/>
      <c r="H63" s="121"/>
      <c r="I63" s="83">
        <f>E63+G63</f>
        <v>0</v>
      </c>
      <c r="J63" s="32">
        <f>F63+H63</f>
        <v>0</v>
      </c>
      <c r="K63" s="18">
        <v>1</v>
      </c>
      <c r="L63" s="18" t="s">
        <v>154</v>
      </c>
      <c r="M63" s="36">
        <v>4.3</v>
      </c>
      <c r="N63" s="131" t="s">
        <v>44</v>
      </c>
      <c r="O63" s="403" t="s">
        <v>155</v>
      </c>
      <c r="P63" s="34" t="s">
        <v>52</v>
      </c>
      <c r="Q63" s="7">
        <v>1</v>
      </c>
      <c r="R63" s="7">
        <v>1</v>
      </c>
      <c r="S63" s="773"/>
      <c r="T63" s="5">
        <v>1</v>
      </c>
    </row>
    <row r="64" spans="1:20" ht="21" x14ac:dyDescent="0.25">
      <c r="A64" s="549" t="s">
        <v>156</v>
      </c>
      <c r="B64" s="555" t="s">
        <v>68</v>
      </c>
      <c r="C64" s="335" t="s">
        <v>157</v>
      </c>
      <c r="D64" s="311">
        <v>3</v>
      </c>
      <c r="E64" s="151"/>
      <c r="F64" s="78"/>
      <c r="G64" s="78"/>
      <c r="H64" s="78"/>
      <c r="I64" s="408">
        <f>E64+G64</f>
        <v>0</v>
      </c>
      <c r="J64" s="31">
        <f>F64+H64</f>
        <v>0</v>
      </c>
      <c r="K64" s="15" t="s">
        <v>28</v>
      </c>
      <c r="L64" s="35" t="s">
        <v>158</v>
      </c>
      <c r="M64" s="35" t="s">
        <v>65</v>
      </c>
      <c r="N64" s="79" t="s">
        <v>30</v>
      </c>
      <c r="O64" s="108" t="s">
        <v>159</v>
      </c>
      <c r="P64" s="16" t="s">
        <v>52</v>
      </c>
      <c r="Q64" s="6">
        <v>8</v>
      </c>
      <c r="R64" s="6">
        <v>4</v>
      </c>
      <c r="S64" s="104"/>
      <c r="T64" s="5">
        <v>1</v>
      </c>
    </row>
    <row r="65" spans="1:20" ht="21" x14ac:dyDescent="0.25">
      <c r="A65" s="551"/>
      <c r="B65" s="559"/>
      <c r="C65" s="337" t="s">
        <v>160</v>
      </c>
      <c r="D65" s="231">
        <v>3</v>
      </c>
      <c r="E65" s="153"/>
      <c r="F65" s="121"/>
      <c r="G65" s="121"/>
      <c r="H65" s="121"/>
      <c r="I65" s="83">
        <f>E65+G65</f>
        <v>0</v>
      </c>
      <c r="J65" s="32">
        <f>F65+H65</f>
        <v>0</v>
      </c>
      <c r="K65" s="18" t="s">
        <v>28</v>
      </c>
      <c r="L65" s="36" t="s">
        <v>161</v>
      </c>
      <c r="M65" s="36" t="s">
        <v>65</v>
      </c>
      <c r="N65" s="87" t="s">
        <v>30</v>
      </c>
      <c r="O65" s="132" t="s">
        <v>159</v>
      </c>
      <c r="P65" s="34" t="s">
        <v>52</v>
      </c>
      <c r="Q65" s="7">
        <v>9</v>
      </c>
      <c r="R65" s="7">
        <v>3</v>
      </c>
      <c r="S65" s="781"/>
      <c r="T65" s="5">
        <v>1</v>
      </c>
    </row>
    <row r="66" spans="1:20" ht="21" x14ac:dyDescent="0.25">
      <c r="A66" s="564" t="s">
        <v>162</v>
      </c>
      <c r="B66" s="574" t="s">
        <v>35</v>
      </c>
      <c r="C66" s="335" t="s">
        <v>163</v>
      </c>
      <c r="D66" s="311">
        <v>8</v>
      </c>
      <c r="E66" s="151"/>
      <c r="F66" s="78"/>
      <c r="G66" s="78"/>
      <c r="H66" s="78"/>
      <c r="I66" s="408">
        <f>E66+G66</f>
        <v>0</v>
      </c>
      <c r="J66" s="31">
        <f>F66+H66</f>
        <v>0</v>
      </c>
      <c r="K66" s="15" t="s">
        <v>28</v>
      </c>
      <c r="L66" s="35" t="s">
        <v>33</v>
      </c>
      <c r="M66" s="35" t="s">
        <v>65</v>
      </c>
      <c r="N66" s="120" t="s">
        <v>91</v>
      </c>
      <c r="O66" s="108" t="s">
        <v>1142</v>
      </c>
      <c r="P66" s="80" t="s">
        <v>1141</v>
      </c>
      <c r="Q66" s="6">
        <v>16</v>
      </c>
      <c r="R66" s="6">
        <v>10</v>
      </c>
      <c r="S66" s="700"/>
      <c r="T66" s="5">
        <v>1</v>
      </c>
    </row>
    <row r="67" spans="1:20" ht="21" x14ac:dyDescent="0.25">
      <c r="A67" s="566"/>
      <c r="B67" s="567"/>
      <c r="C67" s="336" t="s">
        <v>164</v>
      </c>
      <c r="D67" s="228">
        <v>12</v>
      </c>
      <c r="E67" s="152"/>
      <c r="F67" s="91"/>
      <c r="G67" s="91"/>
      <c r="H67" s="91"/>
      <c r="I67" s="409">
        <f>E67+G67</f>
        <v>0</v>
      </c>
      <c r="J67" s="26">
        <f>F67+H67</f>
        <v>0</v>
      </c>
      <c r="K67" s="17" t="s">
        <v>28</v>
      </c>
      <c r="L67" s="38" t="s">
        <v>33</v>
      </c>
      <c r="M67" s="38" t="s">
        <v>65</v>
      </c>
      <c r="N67" s="114" t="s">
        <v>91</v>
      </c>
      <c r="O67" s="133" t="s">
        <v>1142</v>
      </c>
      <c r="P67" s="134" t="s">
        <v>1141</v>
      </c>
      <c r="Q67" s="28">
        <v>42</v>
      </c>
      <c r="R67" s="28">
        <v>12</v>
      </c>
      <c r="S67" s="95"/>
      <c r="T67" s="5">
        <v>1</v>
      </c>
    </row>
    <row r="68" spans="1:20" ht="21" x14ac:dyDescent="0.25">
      <c r="A68" s="565"/>
      <c r="B68" s="568"/>
      <c r="C68" s="337" t="s">
        <v>165</v>
      </c>
      <c r="D68" s="231">
        <v>14</v>
      </c>
      <c r="E68" s="153"/>
      <c r="F68" s="121"/>
      <c r="G68" s="121"/>
      <c r="H68" s="121"/>
      <c r="I68" s="83">
        <f>E68+G68</f>
        <v>0</v>
      </c>
      <c r="J68" s="32">
        <f>F68+H68</f>
        <v>0</v>
      </c>
      <c r="K68" s="18" t="s">
        <v>28</v>
      </c>
      <c r="L68" s="36" t="s">
        <v>33</v>
      </c>
      <c r="M68" s="36" t="s">
        <v>65</v>
      </c>
      <c r="N68" s="122" t="s">
        <v>91</v>
      </c>
      <c r="O68" s="132" t="s">
        <v>1142</v>
      </c>
      <c r="P68" s="135" t="s">
        <v>1141</v>
      </c>
      <c r="Q68" s="7">
        <v>52</v>
      </c>
      <c r="R68" s="7">
        <v>15</v>
      </c>
      <c r="S68" s="773"/>
      <c r="T68" s="5">
        <v>1</v>
      </c>
    </row>
    <row r="69" spans="1:20" x14ac:dyDescent="0.25">
      <c r="A69" s="549" t="s">
        <v>166</v>
      </c>
      <c r="B69" s="555" t="s">
        <v>167</v>
      </c>
      <c r="C69" s="335" t="s">
        <v>1140</v>
      </c>
      <c r="D69" s="311">
        <v>5</v>
      </c>
      <c r="E69" s="151"/>
      <c r="F69" s="78"/>
      <c r="G69" s="78"/>
      <c r="H69" s="78"/>
      <c r="I69" s="408">
        <f>E69+G69</f>
        <v>0</v>
      </c>
      <c r="J69" s="31">
        <f>F69+H69</f>
        <v>0</v>
      </c>
      <c r="K69" s="15">
        <v>3</v>
      </c>
      <c r="L69" s="35" t="s">
        <v>168</v>
      </c>
      <c r="M69" s="90">
        <v>4</v>
      </c>
      <c r="N69" s="79" t="s">
        <v>30</v>
      </c>
      <c r="O69" s="40" t="s">
        <v>113</v>
      </c>
      <c r="P69" s="16" t="s">
        <v>52</v>
      </c>
      <c r="Q69" s="6">
        <v>13</v>
      </c>
      <c r="R69" s="6">
        <v>9</v>
      </c>
      <c r="S69" s="700"/>
      <c r="T69" s="5">
        <v>1</v>
      </c>
    </row>
    <row r="70" spans="1:20" x14ac:dyDescent="0.25">
      <c r="A70" s="550"/>
      <c r="B70" s="556"/>
      <c r="C70" s="345" t="s">
        <v>1139</v>
      </c>
      <c r="D70" s="421">
        <v>3</v>
      </c>
      <c r="E70" s="156"/>
      <c r="F70" s="99"/>
      <c r="G70" s="99"/>
      <c r="H70" s="99"/>
      <c r="I70" s="100">
        <f>E70+G70</f>
        <v>0</v>
      </c>
      <c r="J70" s="118">
        <f>F70+H70</f>
        <v>0</v>
      </c>
      <c r="K70" s="363">
        <v>3</v>
      </c>
      <c r="L70" s="364" t="s">
        <v>168</v>
      </c>
      <c r="M70" s="127">
        <v>4</v>
      </c>
      <c r="N70" s="106" t="s">
        <v>30</v>
      </c>
      <c r="O70" s="125" t="s">
        <v>113</v>
      </c>
      <c r="P70" s="119" t="s">
        <v>52</v>
      </c>
      <c r="Q70" s="88">
        <v>4</v>
      </c>
      <c r="R70" s="421">
        <v>3</v>
      </c>
      <c r="S70" s="89"/>
      <c r="T70" s="5">
        <v>1</v>
      </c>
    </row>
    <row r="71" spans="1:20" x14ac:dyDescent="0.25">
      <c r="A71" s="550"/>
      <c r="B71" s="556"/>
      <c r="C71" s="336" t="s">
        <v>1138</v>
      </c>
      <c r="D71" s="228">
        <v>2</v>
      </c>
      <c r="E71" s="152"/>
      <c r="F71" s="91"/>
      <c r="G71" s="91"/>
      <c r="H71" s="91"/>
      <c r="I71" s="409">
        <f>E71+G71</f>
        <v>0</v>
      </c>
      <c r="J71" s="26">
        <f>F71+H71</f>
        <v>0</v>
      </c>
      <c r="K71" s="17">
        <v>3</v>
      </c>
      <c r="L71" s="38" t="s">
        <v>168</v>
      </c>
      <c r="M71" s="92">
        <v>4</v>
      </c>
      <c r="N71" s="93" t="s">
        <v>30</v>
      </c>
      <c r="O71" s="94" t="s">
        <v>113</v>
      </c>
      <c r="P71" s="39" t="s">
        <v>52</v>
      </c>
      <c r="Q71" s="28">
        <v>1</v>
      </c>
      <c r="R71" s="28">
        <v>0</v>
      </c>
      <c r="S71" s="95"/>
      <c r="T71" s="5">
        <v>1</v>
      </c>
    </row>
    <row r="72" spans="1:20" ht="12.75" customHeight="1" x14ac:dyDescent="0.25">
      <c r="A72" s="551"/>
      <c r="B72" s="559"/>
      <c r="C72" s="338" t="s">
        <v>1137</v>
      </c>
      <c r="D72" s="379">
        <v>2</v>
      </c>
      <c r="E72" s="162"/>
      <c r="F72" s="128"/>
      <c r="G72" s="128"/>
      <c r="H72" s="128"/>
      <c r="I72" s="431">
        <f>E72+G72</f>
        <v>0</v>
      </c>
      <c r="J72" s="22">
        <f>F72+H72</f>
        <v>0</v>
      </c>
      <c r="K72" s="369">
        <v>3</v>
      </c>
      <c r="L72" s="371" t="s">
        <v>168</v>
      </c>
      <c r="M72" s="137">
        <v>4</v>
      </c>
      <c r="N72" s="138" t="s">
        <v>30</v>
      </c>
      <c r="O72" s="125" t="s">
        <v>113</v>
      </c>
      <c r="P72" s="41" t="s">
        <v>52</v>
      </c>
      <c r="Q72" s="21">
        <v>1</v>
      </c>
      <c r="R72" s="21">
        <v>0</v>
      </c>
      <c r="S72" s="803"/>
      <c r="T72" s="5">
        <v>1</v>
      </c>
    </row>
    <row r="73" spans="1:20" ht="12.75" customHeight="1" x14ac:dyDescent="0.25">
      <c r="A73" s="412" t="s">
        <v>169</v>
      </c>
      <c r="B73" s="413" t="s">
        <v>170</v>
      </c>
      <c r="C73" s="338" t="s">
        <v>171</v>
      </c>
      <c r="D73" s="379">
        <v>2</v>
      </c>
      <c r="E73" s="162"/>
      <c r="F73" s="128"/>
      <c r="G73" s="128"/>
      <c r="H73" s="128"/>
      <c r="I73" s="431">
        <f>E73+G73</f>
        <v>0</v>
      </c>
      <c r="J73" s="22">
        <f>F73+H73</f>
        <v>0</v>
      </c>
      <c r="K73" s="369">
        <v>6</v>
      </c>
      <c r="L73" s="371" t="s">
        <v>172</v>
      </c>
      <c r="M73" s="137">
        <v>4.3</v>
      </c>
      <c r="N73" s="87" t="s">
        <v>30</v>
      </c>
      <c r="O73" s="30" t="s">
        <v>173</v>
      </c>
      <c r="P73" s="41" t="s">
        <v>1136</v>
      </c>
      <c r="Q73" s="21">
        <v>1</v>
      </c>
      <c r="R73" s="21">
        <v>1</v>
      </c>
      <c r="S73" s="802"/>
      <c r="T73" s="5">
        <v>1</v>
      </c>
    </row>
    <row r="74" spans="1:20" ht="12.75" customHeight="1" x14ac:dyDescent="0.25">
      <c r="A74" s="564" t="s">
        <v>174</v>
      </c>
      <c r="B74" s="574" t="s">
        <v>53</v>
      </c>
      <c r="C74" s="335" t="s">
        <v>175</v>
      </c>
      <c r="D74" s="311">
        <v>20</v>
      </c>
      <c r="E74" s="151"/>
      <c r="F74" s="78"/>
      <c r="G74" s="78"/>
      <c r="H74" s="78"/>
      <c r="I74" s="408">
        <f>E74+G74</f>
        <v>0</v>
      </c>
      <c r="J74" s="31">
        <f>F74+H74</f>
        <v>0</v>
      </c>
      <c r="K74" s="15" t="s">
        <v>176</v>
      </c>
      <c r="L74" s="35" t="s">
        <v>42</v>
      </c>
      <c r="M74" s="90">
        <v>4</v>
      </c>
      <c r="N74" s="79" t="s">
        <v>30</v>
      </c>
      <c r="O74" s="108" t="s">
        <v>177</v>
      </c>
      <c r="P74" s="16" t="s">
        <v>1135</v>
      </c>
      <c r="Q74" s="6">
        <v>2</v>
      </c>
      <c r="R74" s="6">
        <v>1</v>
      </c>
      <c r="S74" s="104"/>
      <c r="T74" s="5">
        <v>1</v>
      </c>
    </row>
    <row r="75" spans="1:20" x14ac:dyDescent="0.25">
      <c r="A75" s="565"/>
      <c r="B75" s="568"/>
      <c r="C75" s="337" t="s">
        <v>178</v>
      </c>
      <c r="D75" s="231">
        <v>3</v>
      </c>
      <c r="E75" s="153"/>
      <c r="F75" s="121"/>
      <c r="G75" s="121"/>
      <c r="H75" s="121"/>
      <c r="I75" s="83">
        <f>E75+G75</f>
        <v>0</v>
      </c>
      <c r="J75" s="32">
        <f>F75+H75</f>
        <v>0</v>
      </c>
      <c r="K75" s="18">
        <v>1</v>
      </c>
      <c r="L75" s="36" t="s">
        <v>179</v>
      </c>
      <c r="M75" s="36">
        <v>4.2</v>
      </c>
      <c r="N75" s="87" t="s">
        <v>30</v>
      </c>
      <c r="O75" s="132" t="s">
        <v>80</v>
      </c>
      <c r="P75" s="34" t="s">
        <v>1134</v>
      </c>
      <c r="Q75" s="7">
        <v>5</v>
      </c>
      <c r="R75" s="7">
        <v>4</v>
      </c>
      <c r="S75" s="773"/>
      <c r="T75" s="5">
        <v>1</v>
      </c>
    </row>
    <row r="76" spans="1:20" x14ac:dyDescent="0.25">
      <c r="A76" s="575" t="s">
        <v>180</v>
      </c>
      <c r="B76" s="579" t="s">
        <v>35</v>
      </c>
      <c r="C76" s="801" t="s">
        <v>1133</v>
      </c>
      <c r="D76" s="311" t="s">
        <v>1132</v>
      </c>
      <c r="E76" s="151"/>
      <c r="F76" s="78"/>
      <c r="G76" s="78"/>
      <c r="H76" s="78"/>
      <c r="I76" s="408">
        <f>E76+G76</f>
        <v>0</v>
      </c>
      <c r="J76" s="31">
        <f>F76+H76</f>
        <v>0</v>
      </c>
      <c r="K76" s="15" t="s">
        <v>28</v>
      </c>
      <c r="L76" s="35" t="s">
        <v>131</v>
      </c>
      <c r="M76" s="35" t="s">
        <v>28</v>
      </c>
      <c r="N76" s="79" t="s">
        <v>30</v>
      </c>
      <c r="O76" s="108" t="s">
        <v>181</v>
      </c>
      <c r="P76" s="16" t="s">
        <v>182</v>
      </c>
      <c r="Q76" s="454">
        <v>64</v>
      </c>
      <c r="R76" s="454">
        <v>40</v>
      </c>
      <c r="S76" s="800" t="s">
        <v>1131</v>
      </c>
      <c r="T76" s="5">
        <v>1</v>
      </c>
    </row>
    <row r="77" spans="1:20" x14ac:dyDescent="0.25">
      <c r="A77" s="576"/>
      <c r="B77" s="580"/>
      <c r="C77" s="795"/>
      <c r="D77" s="422" t="s">
        <v>1130</v>
      </c>
      <c r="E77" s="154"/>
      <c r="F77" s="105"/>
      <c r="G77" s="105"/>
      <c r="H77" s="105"/>
      <c r="I77" s="429">
        <f>E77+G77</f>
        <v>0</v>
      </c>
      <c r="J77" s="23">
        <f>F77+H77</f>
        <v>0</v>
      </c>
      <c r="K77" s="423" t="s">
        <v>28</v>
      </c>
      <c r="L77" s="432" t="s">
        <v>131</v>
      </c>
      <c r="M77" s="432" t="s">
        <v>28</v>
      </c>
      <c r="N77" s="113" t="s">
        <v>30</v>
      </c>
      <c r="O77" s="136" t="s">
        <v>181</v>
      </c>
      <c r="P77" s="45" t="s">
        <v>183</v>
      </c>
      <c r="Q77" s="539"/>
      <c r="R77" s="539"/>
      <c r="S77" s="799"/>
      <c r="T77" s="5">
        <v>1</v>
      </c>
    </row>
    <row r="78" spans="1:20" x14ac:dyDescent="0.25">
      <c r="A78" s="576"/>
      <c r="B78" s="580"/>
      <c r="C78" s="795"/>
      <c r="D78" s="422" t="s">
        <v>1129</v>
      </c>
      <c r="E78" s="154"/>
      <c r="F78" s="105"/>
      <c r="G78" s="105"/>
      <c r="H78" s="105"/>
      <c r="I78" s="429">
        <f>E78+G78</f>
        <v>0</v>
      </c>
      <c r="J78" s="23">
        <f>F78+H78</f>
        <v>0</v>
      </c>
      <c r="K78" s="423" t="s">
        <v>28</v>
      </c>
      <c r="L78" s="432" t="s">
        <v>33</v>
      </c>
      <c r="M78" s="432" t="s">
        <v>65</v>
      </c>
      <c r="N78" s="113" t="s">
        <v>44</v>
      </c>
      <c r="O78" s="136" t="s">
        <v>181</v>
      </c>
      <c r="P78" s="45" t="s">
        <v>52</v>
      </c>
      <c r="Q78" s="539"/>
      <c r="R78" s="539"/>
      <c r="S78" s="799"/>
    </row>
    <row r="79" spans="1:20" x14ac:dyDescent="0.25">
      <c r="A79" s="576"/>
      <c r="B79" s="580"/>
      <c r="C79" s="798"/>
      <c r="D79" s="228" t="s">
        <v>1128</v>
      </c>
      <c r="E79" s="152"/>
      <c r="F79" s="91"/>
      <c r="G79" s="91"/>
      <c r="H79" s="91"/>
      <c r="I79" s="409">
        <f>E79+G79</f>
        <v>0</v>
      </c>
      <c r="J79" s="26">
        <f>F79+H79</f>
        <v>0</v>
      </c>
      <c r="K79" s="17" t="s">
        <v>28</v>
      </c>
      <c r="L79" s="38" t="s">
        <v>33</v>
      </c>
      <c r="M79" s="38" t="s">
        <v>28</v>
      </c>
      <c r="N79" s="114" t="s">
        <v>30</v>
      </c>
      <c r="O79" s="133" t="s">
        <v>181</v>
      </c>
      <c r="P79" s="39" t="s">
        <v>52</v>
      </c>
      <c r="Q79" s="540"/>
      <c r="R79" s="540"/>
      <c r="S79" s="797"/>
    </row>
    <row r="80" spans="1:20" x14ac:dyDescent="0.25">
      <c r="A80" s="576"/>
      <c r="B80" s="580"/>
      <c r="C80" s="796" t="s">
        <v>1127</v>
      </c>
      <c r="D80" s="422" t="s">
        <v>1126</v>
      </c>
      <c r="E80" s="154"/>
      <c r="F80" s="105"/>
      <c r="G80" s="105"/>
      <c r="H80" s="105"/>
      <c r="I80" s="429">
        <f>E80+G80</f>
        <v>0</v>
      </c>
      <c r="J80" s="23">
        <f>F80+H80</f>
        <v>0</v>
      </c>
      <c r="K80" s="423" t="s">
        <v>28</v>
      </c>
      <c r="L80" s="432" t="s">
        <v>42</v>
      </c>
      <c r="M80" s="432" t="s">
        <v>65</v>
      </c>
      <c r="N80" s="113" t="s">
        <v>185</v>
      </c>
      <c r="O80" s="125" t="s">
        <v>1125</v>
      </c>
      <c r="P80" s="45" t="s">
        <v>1124</v>
      </c>
      <c r="Q80" s="532">
        <v>46</v>
      </c>
      <c r="R80" s="532">
        <v>37</v>
      </c>
      <c r="S80" s="794"/>
    </row>
    <row r="81" spans="1:20" x14ac:dyDescent="0.25">
      <c r="A81" s="576"/>
      <c r="B81" s="580"/>
      <c r="C81" s="795"/>
      <c r="D81" s="422" t="s">
        <v>1123</v>
      </c>
      <c r="E81" s="154"/>
      <c r="F81" s="105"/>
      <c r="G81" s="105"/>
      <c r="H81" s="105"/>
      <c r="I81" s="429">
        <f>E81+G81</f>
        <v>0</v>
      </c>
      <c r="J81" s="23">
        <f>F81+H81</f>
        <v>0</v>
      </c>
      <c r="K81" s="423" t="s">
        <v>28</v>
      </c>
      <c r="L81" s="432" t="s">
        <v>42</v>
      </c>
      <c r="M81" s="432" t="s">
        <v>65</v>
      </c>
      <c r="N81" s="113" t="s">
        <v>1122</v>
      </c>
      <c r="O81" s="125" t="s">
        <v>1121</v>
      </c>
      <c r="P81" s="45" t="s">
        <v>1120</v>
      </c>
      <c r="Q81" s="539"/>
      <c r="R81" s="539"/>
      <c r="S81" s="794"/>
    </row>
    <row r="82" spans="1:20" x14ac:dyDescent="0.25">
      <c r="A82" s="576"/>
      <c r="B82" s="581"/>
      <c r="C82" s="793" t="s">
        <v>1119</v>
      </c>
      <c r="D82" s="421">
        <v>5</v>
      </c>
      <c r="E82" s="156"/>
      <c r="F82" s="99"/>
      <c r="G82" s="99"/>
      <c r="H82" s="99"/>
      <c r="I82" s="100">
        <f>E82+G82</f>
        <v>0</v>
      </c>
      <c r="J82" s="118">
        <f>F82+H82</f>
        <v>0</v>
      </c>
      <c r="K82" s="363" t="s">
        <v>28</v>
      </c>
      <c r="L82" s="364" t="s">
        <v>42</v>
      </c>
      <c r="M82" s="364" t="s">
        <v>186</v>
      </c>
      <c r="N82" s="139" t="s">
        <v>91</v>
      </c>
      <c r="O82" s="140" t="s">
        <v>187</v>
      </c>
      <c r="P82" s="119" t="s">
        <v>52</v>
      </c>
      <c r="Q82" s="81">
        <v>26</v>
      </c>
      <c r="R82" s="81">
        <v>5</v>
      </c>
      <c r="S82" s="792"/>
    </row>
    <row r="83" spans="1:20" x14ac:dyDescent="0.25">
      <c r="A83" s="576"/>
      <c r="B83" s="791" t="s">
        <v>68</v>
      </c>
      <c r="C83" s="790" t="s">
        <v>1118</v>
      </c>
      <c r="D83" s="421" t="s">
        <v>1117</v>
      </c>
      <c r="E83" s="156"/>
      <c r="F83" s="99"/>
      <c r="G83" s="99"/>
      <c r="H83" s="99"/>
      <c r="I83" s="100">
        <f>E83+G83</f>
        <v>0</v>
      </c>
      <c r="J83" s="118">
        <f>F83+H83</f>
        <v>0</v>
      </c>
      <c r="K83" s="363" t="s">
        <v>28</v>
      </c>
      <c r="L83" s="364" t="s">
        <v>188</v>
      </c>
      <c r="M83" s="364">
        <v>4.3</v>
      </c>
      <c r="N83" s="139" t="s">
        <v>30</v>
      </c>
      <c r="O83" s="107" t="s">
        <v>189</v>
      </c>
      <c r="P83" s="119" t="s">
        <v>37</v>
      </c>
      <c r="Q83" s="532">
        <v>4</v>
      </c>
      <c r="R83" s="532">
        <v>3</v>
      </c>
      <c r="S83" s="789"/>
    </row>
    <row r="84" spans="1:20" ht="13.5" customHeight="1" x14ac:dyDescent="0.25">
      <c r="A84" s="576"/>
      <c r="B84" s="563"/>
      <c r="C84" s="788"/>
      <c r="D84" s="421" t="s">
        <v>1116</v>
      </c>
      <c r="E84" s="156"/>
      <c r="F84" s="99"/>
      <c r="G84" s="99"/>
      <c r="H84" s="99"/>
      <c r="I84" s="100">
        <f>E84+G84</f>
        <v>0</v>
      </c>
      <c r="J84" s="118">
        <f>F84+H84</f>
        <v>0</v>
      </c>
      <c r="K84" s="363" t="s">
        <v>28</v>
      </c>
      <c r="L84" s="364" t="s">
        <v>1115</v>
      </c>
      <c r="M84" s="364">
        <v>4.3</v>
      </c>
      <c r="N84" s="139" t="s">
        <v>30</v>
      </c>
      <c r="O84" s="107" t="s">
        <v>189</v>
      </c>
      <c r="P84" s="119" t="s">
        <v>37</v>
      </c>
      <c r="Q84" s="455"/>
      <c r="R84" s="455"/>
      <c r="S84" s="787"/>
    </row>
    <row r="85" spans="1:20" ht="13.5" customHeight="1" x14ac:dyDescent="0.25">
      <c r="A85" s="786" t="s">
        <v>190</v>
      </c>
      <c r="B85" s="410" t="s">
        <v>35</v>
      </c>
      <c r="C85" s="335" t="s">
        <v>1114</v>
      </c>
      <c r="D85" s="311">
        <v>6</v>
      </c>
      <c r="E85" s="151"/>
      <c r="F85" s="78"/>
      <c r="G85" s="78"/>
      <c r="H85" s="78"/>
      <c r="I85" s="408">
        <f>E85+G85</f>
        <v>0</v>
      </c>
      <c r="J85" s="31">
        <f>F85+H85</f>
        <v>0</v>
      </c>
      <c r="K85" s="15" t="s">
        <v>28</v>
      </c>
      <c r="L85" s="35" t="s">
        <v>191</v>
      </c>
      <c r="M85" s="35">
        <v>4.3</v>
      </c>
      <c r="N85" s="79" t="s">
        <v>30</v>
      </c>
      <c r="O85" s="40" t="s">
        <v>192</v>
      </c>
      <c r="P85" s="16" t="s">
        <v>52</v>
      </c>
      <c r="Q85" s="6">
        <v>6</v>
      </c>
      <c r="R85" s="6">
        <v>3</v>
      </c>
      <c r="S85" s="104"/>
    </row>
    <row r="86" spans="1:20" ht="31.5" x14ac:dyDescent="0.25">
      <c r="A86" s="300" t="s">
        <v>193</v>
      </c>
      <c r="B86" s="301" t="s">
        <v>194</v>
      </c>
      <c r="C86" s="785" t="s">
        <v>194</v>
      </c>
      <c r="D86" s="784">
        <v>2</v>
      </c>
      <c r="E86" s="185"/>
      <c r="F86" s="102"/>
      <c r="G86" s="102"/>
      <c r="H86" s="102"/>
      <c r="I86" s="101">
        <f>E86+G86</f>
        <v>0</v>
      </c>
      <c r="J86" s="37">
        <f>F86+H86</f>
        <v>0</v>
      </c>
      <c r="K86" s="141">
        <v>2</v>
      </c>
      <c r="L86" s="142" t="s">
        <v>195</v>
      </c>
      <c r="M86" s="141">
        <v>4.3</v>
      </c>
      <c r="N86" s="122" t="s">
        <v>196</v>
      </c>
      <c r="O86" s="143" t="s">
        <v>197</v>
      </c>
      <c r="P86" s="126" t="s">
        <v>198</v>
      </c>
      <c r="Q86" s="103">
        <v>2</v>
      </c>
      <c r="R86" s="103">
        <v>1</v>
      </c>
      <c r="S86" s="103"/>
    </row>
    <row r="87" spans="1:20" x14ac:dyDescent="0.25">
      <c r="A87" s="144"/>
      <c r="B87" s="144"/>
      <c r="C87" s="144"/>
      <c r="D87" s="145"/>
      <c r="E87" s="144"/>
      <c r="F87" s="144"/>
      <c r="G87" s="144"/>
      <c r="H87" s="144"/>
      <c r="I87" s="144"/>
      <c r="J87" s="144"/>
      <c r="K87" s="144"/>
      <c r="L87" s="144"/>
      <c r="M87" s="144"/>
      <c r="N87" s="146"/>
      <c r="O87" s="147"/>
      <c r="P87" s="144"/>
      <c r="Q87" s="144"/>
      <c r="R87" s="144"/>
      <c r="S87" s="144"/>
    </row>
    <row r="88" spans="1:20" ht="14.25" customHeight="1" x14ac:dyDescent="0.2">
      <c r="A88" s="783" t="s">
        <v>199</v>
      </c>
      <c r="B88" s="783"/>
      <c r="C88" s="44"/>
      <c r="D88" s="5"/>
      <c r="E88" s="148"/>
      <c r="F88" s="148"/>
      <c r="G88" s="148"/>
      <c r="H88" s="148"/>
      <c r="I88" s="148"/>
      <c r="J88" s="148"/>
      <c r="K88" s="313" t="s">
        <v>952</v>
      </c>
      <c r="L88" s="149"/>
      <c r="M88" s="149"/>
      <c r="N88" s="150"/>
      <c r="O88" s="117"/>
      <c r="P88" s="44"/>
      <c r="S88" s="782"/>
    </row>
    <row r="89" spans="1:20" x14ac:dyDescent="0.25">
      <c r="A89" s="447" t="s">
        <v>2</v>
      </c>
      <c r="B89" s="441" t="s">
        <v>3</v>
      </c>
      <c r="C89" s="542" t="s">
        <v>4</v>
      </c>
      <c r="D89" s="15" t="s">
        <v>5</v>
      </c>
      <c r="E89" s="631" t="s">
        <v>6</v>
      </c>
      <c r="F89" s="441"/>
      <c r="G89" s="441" t="s">
        <v>7</v>
      </c>
      <c r="H89" s="441"/>
      <c r="I89" s="441" t="s">
        <v>8</v>
      </c>
      <c r="J89" s="542"/>
      <c r="K89" s="443" t="s">
        <v>9</v>
      </c>
      <c r="L89" s="446" t="s">
        <v>10</v>
      </c>
      <c r="M89" s="446"/>
      <c r="N89" s="446" t="s">
        <v>11</v>
      </c>
      <c r="O89" s="446"/>
      <c r="P89" s="373" t="s">
        <v>12</v>
      </c>
      <c r="Q89" s="439" t="s">
        <v>951</v>
      </c>
      <c r="R89" s="439"/>
      <c r="S89" s="373" t="s">
        <v>13</v>
      </c>
    </row>
    <row r="90" spans="1:20" ht="42.75" x14ac:dyDescent="0.25">
      <c r="A90" s="448"/>
      <c r="B90" s="449"/>
      <c r="C90" s="630"/>
      <c r="D90" s="18" t="s">
        <v>14</v>
      </c>
      <c r="E90" s="629" t="s">
        <v>5</v>
      </c>
      <c r="F90" s="398" t="s">
        <v>15</v>
      </c>
      <c r="G90" s="398" t="s">
        <v>5</v>
      </c>
      <c r="H90" s="398" t="s">
        <v>15</v>
      </c>
      <c r="I90" s="398" t="s">
        <v>16</v>
      </c>
      <c r="J90" s="74" t="s">
        <v>15</v>
      </c>
      <c r="K90" s="444"/>
      <c r="L90" s="373" t="s">
        <v>17</v>
      </c>
      <c r="M90" s="373" t="s">
        <v>18</v>
      </c>
      <c r="N90" s="75" t="s">
        <v>19</v>
      </c>
      <c r="O90" s="374" t="s">
        <v>20</v>
      </c>
      <c r="P90" s="2"/>
      <c r="Q90" s="76" t="s">
        <v>200</v>
      </c>
      <c r="R90" s="77" t="s">
        <v>23</v>
      </c>
      <c r="S90" s="103"/>
    </row>
    <row r="91" spans="1:20" ht="13.5" customHeight="1" x14ac:dyDescent="0.25">
      <c r="A91" s="564" t="s">
        <v>201</v>
      </c>
      <c r="B91" s="555" t="s">
        <v>35</v>
      </c>
      <c r="C91" s="335" t="s">
        <v>202</v>
      </c>
      <c r="D91" s="311">
        <v>2</v>
      </c>
      <c r="E91" s="151"/>
      <c r="F91" s="78"/>
      <c r="G91" s="78"/>
      <c r="H91" s="78"/>
      <c r="I91" s="408">
        <f>E91+G91</f>
        <v>0</v>
      </c>
      <c r="J91" s="31">
        <f>F91+H91</f>
        <v>0</v>
      </c>
      <c r="K91" s="15">
        <v>1</v>
      </c>
      <c r="L91" s="35" t="s">
        <v>29</v>
      </c>
      <c r="M91" s="35" t="s">
        <v>203</v>
      </c>
      <c r="N91" s="79" t="s">
        <v>30</v>
      </c>
      <c r="O91" s="40" t="s">
        <v>80</v>
      </c>
      <c r="P91" s="45" t="s">
        <v>205</v>
      </c>
      <c r="Q91" s="6">
        <v>22</v>
      </c>
      <c r="R91" s="6">
        <v>10</v>
      </c>
      <c r="S91" s="104" t="s">
        <v>206</v>
      </c>
      <c r="T91" s="44"/>
    </row>
    <row r="92" spans="1:20" ht="22.15" customHeight="1" x14ac:dyDescent="0.25">
      <c r="A92" s="566"/>
      <c r="B92" s="556"/>
      <c r="C92" s="336" t="s">
        <v>207</v>
      </c>
      <c r="D92" s="228">
        <v>1</v>
      </c>
      <c r="E92" s="152"/>
      <c r="F92" s="91"/>
      <c r="G92" s="91"/>
      <c r="H92" s="91"/>
      <c r="I92" s="409">
        <f>E92+G92</f>
        <v>0</v>
      </c>
      <c r="J92" s="26">
        <f>F92+H92</f>
        <v>0</v>
      </c>
      <c r="K92" s="17" t="s">
        <v>28</v>
      </c>
      <c r="L92" s="38" t="s">
        <v>208</v>
      </c>
      <c r="M92" s="38" t="s">
        <v>209</v>
      </c>
      <c r="N92" s="93" t="s">
        <v>30</v>
      </c>
      <c r="O92" s="94" t="s">
        <v>204</v>
      </c>
      <c r="P92" s="39" t="s">
        <v>205</v>
      </c>
      <c r="Q92" s="28">
        <v>32</v>
      </c>
      <c r="R92" s="28">
        <v>10</v>
      </c>
      <c r="S92" s="110" t="s">
        <v>206</v>
      </c>
      <c r="T92" s="44"/>
    </row>
    <row r="93" spans="1:20" x14ac:dyDescent="0.25">
      <c r="A93" s="565"/>
      <c r="B93" s="302" t="s">
        <v>210</v>
      </c>
      <c r="C93" s="337" t="s">
        <v>211</v>
      </c>
      <c r="D93" s="231">
        <v>3</v>
      </c>
      <c r="E93" s="153"/>
      <c r="F93" s="121"/>
      <c r="G93" s="121"/>
      <c r="H93" s="121"/>
      <c r="I93" s="83">
        <f>E93+G93</f>
        <v>0</v>
      </c>
      <c r="J93" s="32">
        <f>F93+H93</f>
        <v>0</v>
      </c>
      <c r="K93" s="18" t="s">
        <v>28</v>
      </c>
      <c r="L93" s="36" t="s">
        <v>33</v>
      </c>
      <c r="M93" s="36" t="s">
        <v>212</v>
      </c>
      <c r="N93" s="122" t="s">
        <v>91</v>
      </c>
      <c r="O93" s="403" t="s">
        <v>213</v>
      </c>
      <c r="P93" s="34" t="s">
        <v>205</v>
      </c>
      <c r="Q93" s="7">
        <v>14</v>
      </c>
      <c r="R93" s="7">
        <v>3</v>
      </c>
      <c r="S93" s="781"/>
      <c r="T93" s="44"/>
    </row>
    <row r="94" spans="1:20" ht="21" x14ac:dyDescent="0.25">
      <c r="A94" s="549" t="s">
        <v>214</v>
      </c>
      <c r="B94" s="546" t="s">
        <v>215</v>
      </c>
      <c r="C94" s="780" t="s">
        <v>1113</v>
      </c>
      <c r="D94" s="422">
        <v>2</v>
      </c>
      <c r="E94" s="154"/>
      <c r="F94" s="105"/>
      <c r="G94" s="105"/>
      <c r="H94" s="105"/>
      <c r="I94" s="429">
        <f>E94+G94</f>
        <v>0</v>
      </c>
      <c r="J94" s="23">
        <f>F94+H94</f>
        <v>0</v>
      </c>
      <c r="K94" s="423">
        <v>2</v>
      </c>
      <c r="L94" s="432" t="s">
        <v>216</v>
      </c>
      <c r="M94" s="432" t="s">
        <v>217</v>
      </c>
      <c r="N94" s="116" t="s">
        <v>218</v>
      </c>
      <c r="O94" s="125" t="s">
        <v>1111</v>
      </c>
      <c r="P94" s="45" t="s">
        <v>219</v>
      </c>
      <c r="Q94" s="454">
        <v>9</v>
      </c>
      <c r="R94" s="454">
        <v>7</v>
      </c>
      <c r="S94" s="586" t="s">
        <v>220</v>
      </c>
      <c r="T94" s="44"/>
    </row>
    <row r="95" spans="1:20" x14ac:dyDescent="0.25">
      <c r="A95" s="550"/>
      <c r="B95" s="547"/>
      <c r="C95" s="336" t="s">
        <v>221</v>
      </c>
      <c r="D95" s="228">
        <v>4</v>
      </c>
      <c r="E95" s="152"/>
      <c r="F95" s="91"/>
      <c r="G95" s="91"/>
      <c r="H95" s="91"/>
      <c r="I95" s="409">
        <f>E95+G95</f>
        <v>0</v>
      </c>
      <c r="J95" s="26">
        <f>F95+H95</f>
        <v>0</v>
      </c>
      <c r="K95" s="17">
        <v>2</v>
      </c>
      <c r="L95" s="38" t="s">
        <v>216</v>
      </c>
      <c r="M95" s="38" t="s">
        <v>217</v>
      </c>
      <c r="N95" s="114" t="s">
        <v>218</v>
      </c>
      <c r="O95" s="94" t="s">
        <v>1111</v>
      </c>
      <c r="P95" s="39" t="s">
        <v>222</v>
      </c>
      <c r="Q95" s="539"/>
      <c r="R95" s="539"/>
      <c r="S95" s="587"/>
      <c r="T95" s="44"/>
    </row>
    <row r="96" spans="1:20" x14ac:dyDescent="0.25">
      <c r="A96" s="551"/>
      <c r="B96" s="548"/>
      <c r="C96" s="339" t="s">
        <v>1112</v>
      </c>
      <c r="D96" s="422">
        <v>2</v>
      </c>
      <c r="E96" s="154"/>
      <c r="F96" s="105"/>
      <c r="G96" s="105"/>
      <c r="H96" s="105"/>
      <c r="I96" s="429">
        <f>E96+G96</f>
        <v>0</v>
      </c>
      <c r="J96" s="23">
        <f>F96+H96</f>
        <v>0</v>
      </c>
      <c r="K96" s="423">
        <v>2</v>
      </c>
      <c r="L96" s="432" t="s">
        <v>33</v>
      </c>
      <c r="M96" s="432" t="s">
        <v>217</v>
      </c>
      <c r="N96" s="116" t="s">
        <v>218</v>
      </c>
      <c r="O96" s="125" t="s">
        <v>1111</v>
      </c>
      <c r="P96" s="45" t="s">
        <v>1110</v>
      </c>
      <c r="Q96" s="21"/>
      <c r="R96" s="21"/>
      <c r="S96" s="21"/>
    </row>
    <row r="97" spans="1:19" x14ac:dyDescent="0.25">
      <c r="A97" s="405" t="s">
        <v>223</v>
      </c>
      <c r="B97" s="404" t="s">
        <v>35</v>
      </c>
      <c r="C97" s="335" t="s">
        <v>1109</v>
      </c>
      <c r="D97" s="311">
        <v>20</v>
      </c>
      <c r="E97" s="151"/>
      <c r="F97" s="78"/>
      <c r="G97" s="78"/>
      <c r="H97" s="78"/>
      <c r="I97" s="408">
        <f>E97+G97</f>
        <v>0</v>
      </c>
      <c r="J97" s="31">
        <f>F97+H97</f>
        <v>0</v>
      </c>
      <c r="K97" s="15" t="s">
        <v>28</v>
      </c>
      <c r="L97" s="35" t="s">
        <v>42</v>
      </c>
      <c r="M97" s="35">
        <v>3.5</v>
      </c>
      <c r="N97" s="79" t="s">
        <v>1108</v>
      </c>
      <c r="O97" s="40" t="s">
        <v>1107</v>
      </c>
      <c r="P97" s="16" t="s">
        <v>37</v>
      </c>
      <c r="Q97" s="6">
        <v>47</v>
      </c>
      <c r="R97" s="6">
        <v>24</v>
      </c>
      <c r="S97" s="700"/>
    </row>
    <row r="98" spans="1:19" x14ac:dyDescent="0.25">
      <c r="A98" s="549" t="s">
        <v>224</v>
      </c>
      <c r="B98" s="555" t="s">
        <v>82</v>
      </c>
      <c r="C98" s="340" t="s">
        <v>225</v>
      </c>
      <c r="D98" s="9">
        <v>10</v>
      </c>
      <c r="E98" s="151"/>
      <c r="F98" s="78"/>
      <c r="G98" s="78"/>
      <c r="H98" s="78"/>
      <c r="I98" s="408">
        <f>E98+G98</f>
        <v>0</v>
      </c>
      <c r="J98" s="31">
        <f>F98+H98</f>
        <v>0</v>
      </c>
      <c r="K98" s="15" t="s">
        <v>28</v>
      </c>
      <c r="L98" s="35" t="s">
        <v>226</v>
      </c>
      <c r="M98" s="35" t="s">
        <v>65</v>
      </c>
      <c r="N98" s="79" t="s">
        <v>44</v>
      </c>
      <c r="O98" s="40" t="s">
        <v>227</v>
      </c>
      <c r="P98" s="16" t="s">
        <v>52</v>
      </c>
      <c r="Q98" s="6">
        <v>17</v>
      </c>
      <c r="R98" s="6">
        <v>10</v>
      </c>
      <c r="S98" s="779"/>
    </row>
    <row r="99" spans="1:19" ht="13.5" customHeight="1" x14ac:dyDescent="0.25">
      <c r="A99" s="550"/>
      <c r="B99" s="556"/>
      <c r="C99" s="341" t="s">
        <v>228</v>
      </c>
      <c r="D99" s="777">
        <v>3</v>
      </c>
      <c r="E99" s="156"/>
      <c r="F99" s="99"/>
      <c r="G99" s="99"/>
      <c r="H99" s="99"/>
      <c r="I99" s="100">
        <f>E99+G99</f>
        <v>0</v>
      </c>
      <c r="J99" s="118">
        <f>F99+H99</f>
        <v>0</v>
      </c>
      <c r="K99" s="157" t="s">
        <v>28</v>
      </c>
      <c r="L99" s="157" t="s">
        <v>226</v>
      </c>
      <c r="M99" s="364" t="s">
        <v>65</v>
      </c>
      <c r="N99" s="113" t="s">
        <v>30</v>
      </c>
      <c r="O99" s="111" t="s">
        <v>227</v>
      </c>
      <c r="P99" s="89" t="s">
        <v>52</v>
      </c>
      <c r="Q99" s="158">
        <v>3</v>
      </c>
      <c r="R99" s="89">
        <v>2</v>
      </c>
      <c r="S99" s="778"/>
    </row>
    <row r="100" spans="1:19" ht="13.5" customHeight="1" x14ac:dyDescent="0.25">
      <c r="A100" s="551"/>
      <c r="B100" s="559"/>
      <c r="C100" s="342" t="s">
        <v>229</v>
      </c>
      <c r="D100" s="777">
        <v>7</v>
      </c>
      <c r="E100" s="152"/>
      <c r="F100" s="91"/>
      <c r="G100" s="91"/>
      <c r="H100" s="91"/>
      <c r="I100" s="409">
        <f>E100+G100</f>
        <v>0</v>
      </c>
      <c r="J100" s="26">
        <f>F100+H100</f>
        <v>0</v>
      </c>
      <c r="K100" s="159" t="s">
        <v>28</v>
      </c>
      <c r="L100" s="157" t="s">
        <v>226</v>
      </c>
      <c r="M100" s="364" t="s">
        <v>65</v>
      </c>
      <c r="N100" s="113" t="s">
        <v>30</v>
      </c>
      <c r="O100" s="111" t="s">
        <v>227</v>
      </c>
      <c r="P100" s="95" t="s">
        <v>52</v>
      </c>
      <c r="Q100" s="160">
        <v>7</v>
      </c>
      <c r="R100" s="95">
        <v>6</v>
      </c>
      <c r="S100" s="776"/>
    </row>
    <row r="101" spans="1:19" x14ac:dyDescent="0.25">
      <c r="A101" s="549" t="s">
        <v>230</v>
      </c>
      <c r="B101" s="579" t="s">
        <v>231</v>
      </c>
      <c r="C101" s="335" t="s">
        <v>1106</v>
      </c>
      <c r="D101" s="311">
        <v>7</v>
      </c>
      <c r="E101" s="151"/>
      <c r="F101" s="78"/>
      <c r="G101" s="78"/>
      <c r="H101" s="78"/>
      <c r="I101" s="408">
        <f>E101+G101</f>
        <v>0</v>
      </c>
      <c r="J101" s="31">
        <f>F101+H101</f>
        <v>0</v>
      </c>
      <c r="K101" s="15" t="s">
        <v>28</v>
      </c>
      <c r="L101" s="35" t="s">
        <v>33</v>
      </c>
      <c r="M101" s="35">
        <v>3.8</v>
      </c>
      <c r="N101" s="120" t="s">
        <v>30</v>
      </c>
      <c r="O101" s="40" t="s">
        <v>233</v>
      </c>
      <c r="P101" s="16" t="s">
        <v>37</v>
      </c>
      <c r="Q101" s="454">
        <v>23</v>
      </c>
      <c r="R101" s="454">
        <v>13</v>
      </c>
      <c r="S101" s="700"/>
    </row>
    <row r="102" spans="1:19" ht="12.75" customHeight="1" x14ac:dyDescent="0.25">
      <c r="A102" s="550"/>
      <c r="B102" s="580"/>
      <c r="C102" s="343" t="s">
        <v>1105</v>
      </c>
      <c r="D102" s="420">
        <v>3</v>
      </c>
      <c r="E102" s="191"/>
      <c r="F102" s="84"/>
      <c r="G102" s="84"/>
      <c r="H102" s="84"/>
      <c r="I102" s="430">
        <f>E102+G102</f>
        <v>0</v>
      </c>
      <c r="J102" s="85">
        <f>F102+H102</f>
        <v>0</v>
      </c>
      <c r="K102" s="17" t="s">
        <v>28</v>
      </c>
      <c r="L102" s="365" t="s">
        <v>208</v>
      </c>
      <c r="M102" s="38">
        <v>4.3</v>
      </c>
      <c r="N102" s="114" t="s">
        <v>30</v>
      </c>
      <c r="O102" s="94" t="s">
        <v>233</v>
      </c>
      <c r="P102" s="55" t="s">
        <v>219</v>
      </c>
      <c r="Q102" s="539"/>
      <c r="R102" s="539"/>
      <c r="S102" s="774"/>
    </row>
    <row r="103" spans="1:19" ht="12.75" customHeight="1" x14ac:dyDescent="0.25">
      <c r="A103" s="560"/>
      <c r="B103" s="581"/>
      <c r="C103" s="343" t="s">
        <v>1105</v>
      </c>
      <c r="D103" s="228">
        <v>5</v>
      </c>
      <c r="E103" s="152"/>
      <c r="F103" s="91"/>
      <c r="G103" s="91"/>
      <c r="H103" s="91"/>
      <c r="I103" s="409">
        <f>E103+G103</f>
        <v>0</v>
      </c>
      <c r="J103" s="26">
        <f>F103+H103</f>
        <v>0</v>
      </c>
      <c r="K103" s="17" t="s">
        <v>28</v>
      </c>
      <c r="L103" s="38" t="s">
        <v>1104</v>
      </c>
      <c r="M103" s="38">
        <v>4.3</v>
      </c>
      <c r="N103" s="114" t="s">
        <v>30</v>
      </c>
      <c r="O103" s="94" t="s">
        <v>233</v>
      </c>
      <c r="P103" s="39" t="s">
        <v>232</v>
      </c>
      <c r="Q103" s="539"/>
      <c r="R103" s="539"/>
      <c r="S103" s="95"/>
    </row>
    <row r="104" spans="1:19" ht="12.75" customHeight="1" x14ac:dyDescent="0.25">
      <c r="A104" s="560"/>
      <c r="B104" s="581"/>
      <c r="C104" s="343" t="s">
        <v>1103</v>
      </c>
      <c r="D104" s="228">
        <v>5</v>
      </c>
      <c r="E104" s="152"/>
      <c r="F104" s="91"/>
      <c r="G104" s="91"/>
      <c r="H104" s="91"/>
      <c r="I104" s="409">
        <f>E104+G104</f>
        <v>0</v>
      </c>
      <c r="J104" s="26">
        <f>F104+H104</f>
        <v>0</v>
      </c>
      <c r="K104" s="17" t="s">
        <v>28</v>
      </c>
      <c r="L104" s="38" t="s">
        <v>33</v>
      </c>
      <c r="M104" s="38">
        <v>3.8</v>
      </c>
      <c r="N104" s="114" t="s">
        <v>30</v>
      </c>
      <c r="O104" s="94" t="s">
        <v>683</v>
      </c>
      <c r="P104" s="39" t="s">
        <v>37</v>
      </c>
      <c r="Q104" s="540"/>
      <c r="R104" s="540"/>
      <c r="S104" s="95"/>
    </row>
    <row r="105" spans="1:19" x14ac:dyDescent="0.25">
      <c r="A105" s="560"/>
      <c r="B105" s="581"/>
      <c r="C105" s="343" t="s">
        <v>1102</v>
      </c>
      <c r="D105" s="228">
        <v>2</v>
      </c>
      <c r="E105" s="152"/>
      <c r="F105" s="91"/>
      <c r="G105" s="91"/>
      <c r="H105" s="91"/>
      <c r="I105" s="409">
        <f>E105+G105</f>
        <v>0</v>
      </c>
      <c r="J105" s="26">
        <f>F105+H105</f>
        <v>0</v>
      </c>
      <c r="K105" s="17" t="s">
        <v>28</v>
      </c>
      <c r="L105" s="38" t="s">
        <v>208</v>
      </c>
      <c r="M105" s="38" t="s">
        <v>57</v>
      </c>
      <c r="N105" s="114" t="s">
        <v>234</v>
      </c>
      <c r="O105" s="94" t="s">
        <v>235</v>
      </c>
      <c r="P105" s="39" t="s">
        <v>236</v>
      </c>
      <c r="Q105" s="28">
        <v>0</v>
      </c>
      <c r="R105" s="28"/>
      <c r="S105" s="95"/>
    </row>
    <row r="106" spans="1:19" x14ac:dyDescent="0.25">
      <c r="A106" s="564" t="s">
        <v>238</v>
      </c>
      <c r="B106" s="574" t="s">
        <v>35</v>
      </c>
      <c r="C106" s="335" t="s">
        <v>239</v>
      </c>
      <c r="D106" s="311">
        <v>3</v>
      </c>
      <c r="E106" s="151"/>
      <c r="F106" s="78"/>
      <c r="G106" s="78"/>
      <c r="H106" s="78"/>
      <c r="I106" s="408">
        <f>E106+G106</f>
        <v>0</v>
      </c>
      <c r="J106" s="31">
        <f>F106+H106</f>
        <v>0</v>
      </c>
      <c r="K106" s="15">
        <v>2</v>
      </c>
      <c r="L106" s="35" t="s">
        <v>240</v>
      </c>
      <c r="M106" s="35" t="s">
        <v>57</v>
      </c>
      <c r="N106" s="79" t="s">
        <v>30</v>
      </c>
      <c r="O106" s="40" t="s">
        <v>241</v>
      </c>
      <c r="P106" s="16" t="s">
        <v>236</v>
      </c>
      <c r="Q106" s="6">
        <v>3</v>
      </c>
      <c r="R106" s="6">
        <v>3</v>
      </c>
      <c r="S106" s="700"/>
    </row>
    <row r="107" spans="1:19" x14ac:dyDescent="0.25">
      <c r="A107" s="566"/>
      <c r="B107" s="567"/>
      <c r="C107" s="336" t="s">
        <v>242</v>
      </c>
      <c r="D107" s="228">
        <v>1</v>
      </c>
      <c r="E107" s="152"/>
      <c r="F107" s="91"/>
      <c r="G107" s="91"/>
      <c r="H107" s="91"/>
      <c r="I107" s="409">
        <f>E107+G107</f>
        <v>0</v>
      </c>
      <c r="J107" s="26">
        <f>F107+H107</f>
        <v>0</v>
      </c>
      <c r="K107" s="17">
        <v>1</v>
      </c>
      <c r="L107" s="38" t="s">
        <v>240</v>
      </c>
      <c r="M107" s="38" t="s">
        <v>57</v>
      </c>
      <c r="N107" s="93" t="s">
        <v>30</v>
      </c>
      <c r="O107" s="94" t="s">
        <v>243</v>
      </c>
      <c r="P107" s="39" t="s">
        <v>52</v>
      </c>
      <c r="Q107" s="28">
        <v>2</v>
      </c>
      <c r="R107" s="28">
        <v>1</v>
      </c>
      <c r="S107" s="95"/>
    </row>
    <row r="108" spans="1:19" x14ac:dyDescent="0.25">
      <c r="A108" s="565"/>
      <c r="B108" s="568"/>
      <c r="C108" s="337" t="s">
        <v>244</v>
      </c>
      <c r="D108" s="231">
        <v>2</v>
      </c>
      <c r="E108" s="153"/>
      <c r="F108" s="121"/>
      <c r="G108" s="121"/>
      <c r="H108" s="121"/>
      <c r="I108" s="83">
        <f>E108+G108</f>
        <v>0</v>
      </c>
      <c r="J108" s="32">
        <f>F108+H108</f>
        <v>0</v>
      </c>
      <c r="K108" s="18">
        <v>2</v>
      </c>
      <c r="L108" s="36" t="s">
        <v>240</v>
      </c>
      <c r="M108" s="36" t="s">
        <v>57</v>
      </c>
      <c r="N108" s="87" t="s">
        <v>30</v>
      </c>
      <c r="O108" s="403" t="s">
        <v>243</v>
      </c>
      <c r="P108" s="34" t="s">
        <v>52</v>
      </c>
      <c r="Q108" s="7">
        <v>2</v>
      </c>
      <c r="R108" s="7">
        <v>2</v>
      </c>
      <c r="S108" s="773"/>
    </row>
    <row r="109" spans="1:19" x14ac:dyDescent="0.25">
      <c r="A109" s="298" t="s">
        <v>245</v>
      </c>
      <c r="B109" s="303" t="s">
        <v>246</v>
      </c>
      <c r="C109" s="344" t="s">
        <v>1101</v>
      </c>
      <c r="D109" s="3">
        <v>4</v>
      </c>
      <c r="E109" s="151"/>
      <c r="F109" s="78"/>
      <c r="G109" s="78"/>
      <c r="H109" s="78"/>
      <c r="I109" s="408">
        <f>E109+G109</f>
        <v>0</v>
      </c>
      <c r="J109" s="31">
        <f>F109+H109</f>
        <v>0</v>
      </c>
      <c r="K109" s="373" t="s">
        <v>28</v>
      </c>
      <c r="L109" s="370" t="s">
        <v>240</v>
      </c>
      <c r="M109" s="374" t="s">
        <v>184</v>
      </c>
      <c r="N109" s="8" t="s">
        <v>85</v>
      </c>
      <c r="O109" s="94" t="s">
        <v>247</v>
      </c>
      <c r="P109" s="19" t="s">
        <v>248</v>
      </c>
      <c r="Q109" s="2">
        <v>6</v>
      </c>
      <c r="R109" s="2">
        <v>3</v>
      </c>
      <c r="S109" s="103"/>
    </row>
    <row r="110" spans="1:19" x14ac:dyDescent="0.25">
      <c r="A110" s="549" t="s">
        <v>249</v>
      </c>
      <c r="B110" s="555" t="s">
        <v>82</v>
      </c>
      <c r="C110" s="335" t="s">
        <v>250</v>
      </c>
      <c r="D110" s="311">
        <v>10</v>
      </c>
      <c r="E110" s="151"/>
      <c r="F110" s="78"/>
      <c r="G110" s="78"/>
      <c r="H110" s="78"/>
      <c r="I110" s="408">
        <f>E110+G110</f>
        <v>0</v>
      </c>
      <c r="J110" s="31">
        <f>F110+H110</f>
        <v>0</v>
      </c>
      <c r="K110" s="15">
        <v>2</v>
      </c>
      <c r="L110" s="35" t="s">
        <v>33</v>
      </c>
      <c r="M110" s="35">
        <v>4.3</v>
      </c>
      <c r="N110" s="79" t="s">
        <v>30</v>
      </c>
      <c r="O110" s="40" t="s">
        <v>251</v>
      </c>
      <c r="P110" s="16" t="s">
        <v>37</v>
      </c>
      <c r="Q110" s="6">
        <v>20</v>
      </c>
      <c r="R110" s="6">
        <v>10</v>
      </c>
      <c r="S110" s="700"/>
    </row>
    <row r="111" spans="1:19" x14ac:dyDescent="0.25">
      <c r="A111" s="550"/>
      <c r="B111" s="556"/>
      <c r="C111" s="336" t="s">
        <v>252</v>
      </c>
      <c r="D111" s="228">
        <v>7</v>
      </c>
      <c r="E111" s="152"/>
      <c r="F111" s="91"/>
      <c r="G111" s="91"/>
      <c r="H111" s="91"/>
      <c r="I111" s="409">
        <f>E111+G111</f>
        <v>0</v>
      </c>
      <c r="J111" s="26">
        <f>F111+H111</f>
        <v>0</v>
      </c>
      <c r="K111" s="17" t="s">
        <v>184</v>
      </c>
      <c r="L111" s="38" t="s">
        <v>253</v>
      </c>
      <c r="M111" s="38">
        <v>4.3</v>
      </c>
      <c r="N111" s="93" t="s">
        <v>30</v>
      </c>
      <c r="O111" s="94" t="s">
        <v>251</v>
      </c>
      <c r="P111" s="39" t="s">
        <v>1086</v>
      </c>
      <c r="Q111" s="28">
        <v>16</v>
      </c>
      <c r="R111" s="28">
        <v>7</v>
      </c>
      <c r="S111" s="95"/>
    </row>
    <row r="112" spans="1:19" ht="22.5" customHeight="1" x14ac:dyDescent="0.25">
      <c r="A112" s="550"/>
      <c r="B112" s="556"/>
      <c r="C112" s="336" t="s">
        <v>93</v>
      </c>
      <c r="D112" s="228">
        <v>13</v>
      </c>
      <c r="E112" s="152"/>
      <c r="F112" s="91"/>
      <c r="G112" s="91"/>
      <c r="H112" s="91"/>
      <c r="I112" s="409">
        <f>E112+G112</f>
        <v>0</v>
      </c>
      <c r="J112" s="26">
        <f>F112+H112</f>
        <v>0</v>
      </c>
      <c r="K112" s="17" t="s">
        <v>28</v>
      </c>
      <c r="L112" s="775" t="s">
        <v>254</v>
      </c>
      <c r="M112" s="38">
        <v>4.3</v>
      </c>
      <c r="N112" s="93" t="s">
        <v>30</v>
      </c>
      <c r="O112" s="94" t="s">
        <v>251</v>
      </c>
      <c r="P112" s="39" t="s">
        <v>52</v>
      </c>
      <c r="Q112" s="28">
        <v>28</v>
      </c>
      <c r="R112" s="28">
        <v>13</v>
      </c>
      <c r="S112" s="95"/>
    </row>
    <row r="113" spans="1:19" x14ac:dyDescent="0.25">
      <c r="A113" s="550"/>
      <c r="B113" s="556"/>
      <c r="C113" s="336" t="s">
        <v>255</v>
      </c>
      <c r="D113" s="228">
        <v>12</v>
      </c>
      <c r="E113" s="152"/>
      <c r="F113" s="91"/>
      <c r="G113" s="91"/>
      <c r="H113" s="91"/>
      <c r="I113" s="409">
        <f>E113+G113</f>
        <v>0</v>
      </c>
      <c r="J113" s="26">
        <f>F113+H113</f>
        <v>0</v>
      </c>
      <c r="K113" s="17" t="s">
        <v>184</v>
      </c>
      <c r="L113" s="38" t="s">
        <v>103</v>
      </c>
      <c r="M113" s="38">
        <v>4.3</v>
      </c>
      <c r="N113" s="93" t="s">
        <v>44</v>
      </c>
      <c r="O113" s="94" t="s">
        <v>251</v>
      </c>
      <c r="P113" s="39" t="s">
        <v>1086</v>
      </c>
      <c r="Q113" s="28">
        <v>21</v>
      </c>
      <c r="R113" s="28">
        <v>12</v>
      </c>
      <c r="S113" s="95"/>
    </row>
    <row r="114" spans="1:19" x14ac:dyDescent="0.25">
      <c r="A114" s="551"/>
      <c r="B114" s="302" t="s">
        <v>256</v>
      </c>
      <c r="C114" s="337" t="s">
        <v>256</v>
      </c>
      <c r="D114" s="231">
        <v>20</v>
      </c>
      <c r="E114" s="153"/>
      <c r="F114" s="121"/>
      <c r="G114" s="121"/>
      <c r="H114" s="121"/>
      <c r="I114" s="83">
        <f>E114+G114</f>
        <v>0</v>
      </c>
      <c r="J114" s="32">
        <f>F114+H114</f>
        <v>0</v>
      </c>
      <c r="K114" s="18">
        <v>5</v>
      </c>
      <c r="L114" s="36" t="s">
        <v>33</v>
      </c>
      <c r="M114" s="86">
        <v>4</v>
      </c>
      <c r="N114" s="87" t="s">
        <v>30</v>
      </c>
      <c r="O114" s="403" t="s">
        <v>257</v>
      </c>
      <c r="P114" s="34" t="s">
        <v>37</v>
      </c>
      <c r="Q114" s="7">
        <v>67</v>
      </c>
      <c r="R114" s="7">
        <v>20</v>
      </c>
      <c r="S114" s="773"/>
    </row>
    <row r="115" spans="1:19" x14ac:dyDescent="0.25">
      <c r="A115" s="549" t="s">
        <v>258</v>
      </c>
      <c r="B115" s="574" t="s">
        <v>35</v>
      </c>
      <c r="C115" s="335" t="s">
        <v>259</v>
      </c>
      <c r="D115" s="311">
        <v>8</v>
      </c>
      <c r="E115" s="151"/>
      <c r="F115" s="78"/>
      <c r="G115" s="78"/>
      <c r="H115" s="78"/>
      <c r="I115" s="408">
        <f>E115+G115</f>
        <v>0</v>
      </c>
      <c r="J115" s="31">
        <f>F115+H115</f>
        <v>0</v>
      </c>
      <c r="K115" s="15">
        <v>2</v>
      </c>
      <c r="L115" s="35" t="s">
        <v>260</v>
      </c>
      <c r="M115" s="35">
        <v>4.3</v>
      </c>
      <c r="N115" s="79" t="s">
        <v>30</v>
      </c>
      <c r="O115" s="40" t="s">
        <v>80</v>
      </c>
      <c r="P115" s="16" t="s">
        <v>261</v>
      </c>
      <c r="Q115" s="6">
        <v>16</v>
      </c>
      <c r="R115" s="6">
        <v>8</v>
      </c>
      <c r="S115" s="700"/>
    </row>
    <row r="116" spans="1:19" x14ac:dyDescent="0.25">
      <c r="A116" s="550"/>
      <c r="B116" s="567"/>
      <c r="C116" s="336" t="s">
        <v>262</v>
      </c>
      <c r="D116" s="228">
        <v>3</v>
      </c>
      <c r="E116" s="152"/>
      <c r="F116" s="91"/>
      <c r="G116" s="91"/>
      <c r="H116" s="91"/>
      <c r="I116" s="409">
        <f>E116+G116</f>
        <v>0</v>
      </c>
      <c r="J116" s="26">
        <f>F116+H116</f>
        <v>0</v>
      </c>
      <c r="K116" s="17">
        <v>2</v>
      </c>
      <c r="L116" s="38" t="s">
        <v>260</v>
      </c>
      <c r="M116" s="38">
        <v>4.3</v>
      </c>
      <c r="N116" s="93" t="s">
        <v>30</v>
      </c>
      <c r="O116" s="94" t="s">
        <v>80</v>
      </c>
      <c r="P116" s="39" t="s">
        <v>261</v>
      </c>
      <c r="Q116" s="28">
        <v>4</v>
      </c>
      <c r="R116" s="28">
        <v>3</v>
      </c>
      <c r="S116" s="95"/>
    </row>
    <row r="117" spans="1:19" x14ac:dyDescent="0.25">
      <c r="A117" s="550"/>
      <c r="B117" s="558"/>
      <c r="C117" s="345" t="s">
        <v>263</v>
      </c>
      <c r="D117" s="421">
        <v>4</v>
      </c>
      <c r="E117" s="156"/>
      <c r="F117" s="99"/>
      <c r="G117" s="99"/>
      <c r="H117" s="99"/>
      <c r="I117" s="100">
        <f>E117+G117</f>
        <v>0</v>
      </c>
      <c r="J117" s="118">
        <f>F117+H117</f>
        <v>0</v>
      </c>
      <c r="K117" s="363">
        <v>2</v>
      </c>
      <c r="L117" s="364" t="s">
        <v>260</v>
      </c>
      <c r="M117" s="364">
        <v>4.3</v>
      </c>
      <c r="N117" s="106" t="s">
        <v>30</v>
      </c>
      <c r="O117" s="403" t="s">
        <v>80</v>
      </c>
      <c r="P117" s="119" t="s">
        <v>261</v>
      </c>
      <c r="Q117" s="88">
        <v>11</v>
      </c>
      <c r="R117" s="88">
        <v>4</v>
      </c>
      <c r="S117" s="89"/>
    </row>
    <row r="118" spans="1:19" ht="13.15" customHeight="1" x14ac:dyDescent="0.25">
      <c r="A118" s="575" t="s">
        <v>264</v>
      </c>
      <c r="B118" s="577" t="s">
        <v>82</v>
      </c>
      <c r="C118" s="335" t="s">
        <v>265</v>
      </c>
      <c r="D118" s="311">
        <v>3</v>
      </c>
      <c r="E118" s="151"/>
      <c r="F118" s="78"/>
      <c r="G118" s="78"/>
      <c r="H118" s="78"/>
      <c r="I118" s="408">
        <f>E118+G118</f>
        <v>0</v>
      </c>
      <c r="J118" s="31">
        <f>F118+H118</f>
        <v>0</v>
      </c>
      <c r="K118" s="15">
        <v>2</v>
      </c>
      <c r="L118" s="35" t="s">
        <v>82</v>
      </c>
      <c r="M118" s="90">
        <v>4</v>
      </c>
      <c r="N118" s="79" t="s">
        <v>30</v>
      </c>
      <c r="O118" s="402" t="s">
        <v>80</v>
      </c>
      <c r="P118" s="16" t="s">
        <v>37</v>
      </c>
      <c r="Q118" s="6">
        <v>9</v>
      </c>
      <c r="R118" s="6">
        <v>4</v>
      </c>
      <c r="S118" s="104"/>
    </row>
    <row r="119" spans="1:19" x14ac:dyDescent="0.25">
      <c r="A119" s="576"/>
      <c r="B119" s="578"/>
      <c r="C119" s="336" t="s">
        <v>266</v>
      </c>
      <c r="D119" s="228">
        <v>3</v>
      </c>
      <c r="E119" s="152"/>
      <c r="F119" s="91"/>
      <c r="G119" s="91"/>
      <c r="H119" s="91"/>
      <c r="I119" s="409">
        <f>E119+G119</f>
        <v>0</v>
      </c>
      <c r="J119" s="26">
        <f>F119+H119</f>
        <v>0</v>
      </c>
      <c r="K119" s="17">
        <v>2</v>
      </c>
      <c r="L119" s="38" t="s">
        <v>82</v>
      </c>
      <c r="M119" s="92">
        <v>4</v>
      </c>
      <c r="N119" s="93" t="s">
        <v>30</v>
      </c>
      <c r="O119" s="94" t="s">
        <v>80</v>
      </c>
      <c r="P119" s="39" t="s">
        <v>37</v>
      </c>
      <c r="Q119" s="28">
        <v>2</v>
      </c>
      <c r="R119" s="28">
        <v>2</v>
      </c>
      <c r="S119" s="774"/>
    </row>
    <row r="120" spans="1:19" x14ac:dyDescent="0.25">
      <c r="A120" s="576"/>
      <c r="B120" s="578"/>
      <c r="C120" s="336" t="s">
        <v>267</v>
      </c>
      <c r="D120" s="228">
        <v>2</v>
      </c>
      <c r="E120" s="152"/>
      <c r="F120" s="91"/>
      <c r="G120" s="91"/>
      <c r="H120" s="91"/>
      <c r="I120" s="409">
        <f>E120+G120</f>
        <v>0</v>
      </c>
      <c r="J120" s="26">
        <f>F120+H120</f>
        <v>0</v>
      </c>
      <c r="K120" s="363">
        <v>2</v>
      </c>
      <c r="L120" s="364" t="s">
        <v>82</v>
      </c>
      <c r="M120" s="127">
        <v>4</v>
      </c>
      <c r="N120" s="106" t="s">
        <v>30</v>
      </c>
      <c r="O120" s="107" t="s">
        <v>80</v>
      </c>
      <c r="P120" s="119" t="s">
        <v>37</v>
      </c>
      <c r="Q120" s="88">
        <v>2</v>
      </c>
      <c r="R120" s="88">
        <v>2</v>
      </c>
      <c r="S120" s="89"/>
    </row>
    <row r="121" spans="1:19" ht="10.9" thickBot="1" x14ac:dyDescent="0.3">
      <c r="A121" s="576"/>
      <c r="B121" s="578"/>
      <c r="C121" s="345" t="s">
        <v>268</v>
      </c>
      <c r="D121" s="421">
        <v>3</v>
      </c>
      <c r="E121" s="156"/>
      <c r="F121" s="99"/>
      <c r="G121" s="99"/>
      <c r="H121" s="99"/>
      <c r="I121" s="100">
        <f>E121+G121</f>
        <v>0</v>
      </c>
      <c r="J121" s="325">
        <f>F121+H121</f>
        <v>0</v>
      </c>
      <c r="K121" s="18">
        <v>2</v>
      </c>
      <c r="L121" s="36" t="s">
        <v>82</v>
      </c>
      <c r="M121" s="86">
        <v>4</v>
      </c>
      <c r="N121" s="87" t="s">
        <v>30</v>
      </c>
      <c r="O121" s="403" t="s">
        <v>80</v>
      </c>
      <c r="P121" s="34" t="s">
        <v>37</v>
      </c>
      <c r="Q121" s="7">
        <v>4</v>
      </c>
      <c r="R121" s="7">
        <v>3</v>
      </c>
      <c r="S121" s="773"/>
    </row>
    <row r="122" spans="1:19" ht="10.9" thickBot="1" x14ac:dyDescent="0.3">
      <c r="A122" s="634" t="s">
        <v>269</v>
      </c>
      <c r="B122" s="633"/>
      <c r="C122" s="633"/>
      <c r="D122" s="772"/>
      <c r="E122" s="771">
        <f>SUM(E6:E86,E91:E121)</f>
        <v>0</v>
      </c>
      <c r="F122" s="770">
        <f>SUM(F6:F86,F91:F121)</f>
        <v>0</v>
      </c>
      <c r="G122" s="770">
        <f>SUM(G6:G86,G91:G121)</f>
        <v>0</v>
      </c>
      <c r="H122" s="770">
        <f>SUM(H6:H86,H91:H121)</f>
        <v>0</v>
      </c>
      <c r="I122" s="770">
        <f>E122+G122</f>
        <v>0</v>
      </c>
      <c r="J122" s="769">
        <f>F122+H122</f>
        <v>0</v>
      </c>
      <c r="K122" s="396"/>
      <c r="L122" s="149"/>
      <c r="M122" s="149"/>
      <c r="N122" s="164"/>
      <c r="O122" s="117"/>
      <c r="P122" s="44"/>
    </row>
    <row r="123" spans="1:19" x14ac:dyDescent="0.25">
      <c r="A123" s="165"/>
      <c r="B123" s="165"/>
      <c r="C123" s="165"/>
      <c r="D123" s="166"/>
      <c r="N123" s="73"/>
    </row>
    <row r="124" spans="1:19" ht="14.25" customHeight="1" x14ac:dyDescent="0.2">
      <c r="A124" s="730" t="s">
        <v>270</v>
      </c>
      <c r="B124" s="730"/>
      <c r="C124" s="167"/>
      <c r="D124" s="270"/>
      <c r="F124" s="168"/>
      <c r="G124" s="168"/>
      <c r="H124" s="168"/>
      <c r="I124" s="168"/>
      <c r="J124" s="168"/>
      <c r="K124" s="314" t="s">
        <v>952</v>
      </c>
      <c r="L124" s="396"/>
      <c r="M124" s="149"/>
      <c r="N124" s="150"/>
      <c r="O124" s="149"/>
      <c r="P124" s="117"/>
      <c r="Q124" s="44"/>
    </row>
    <row r="125" spans="1:19" x14ac:dyDescent="0.25">
      <c r="A125" s="467" t="s">
        <v>2</v>
      </c>
      <c r="B125" s="469" t="s">
        <v>3</v>
      </c>
      <c r="C125" s="471" t="s">
        <v>4</v>
      </c>
      <c r="D125" s="665" t="s">
        <v>5</v>
      </c>
      <c r="E125" s="573" t="s">
        <v>6</v>
      </c>
      <c r="F125" s="469"/>
      <c r="G125" s="469" t="s">
        <v>7</v>
      </c>
      <c r="H125" s="469"/>
      <c r="I125" s="469" t="s">
        <v>8</v>
      </c>
      <c r="J125" s="471"/>
      <c r="K125" s="592" t="s">
        <v>9</v>
      </c>
      <c r="L125" s="438" t="s">
        <v>10</v>
      </c>
      <c r="M125" s="438"/>
      <c r="N125" s="438" t="s">
        <v>11</v>
      </c>
      <c r="O125" s="438"/>
      <c r="P125" s="375" t="s">
        <v>12</v>
      </c>
      <c r="Q125" s="439" t="s">
        <v>951</v>
      </c>
      <c r="R125" s="439"/>
      <c r="S125" s="375" t="s">
        <v>13</v>
      </c>
    </row>
    <row r="126" spans="1:19" ht="21" customHeight="1" x14ac:dyDescent="0.25">
      <c r="A126" s="468"/>
      <c r="B126" s="470"/>
      <c r="C126" s="572"/>
      <c r="D126" s="197" t="s">
        <v>14</v>
      </c>
      <c r="E126" s="169" t="s">
        <v>5</v>
      </c>
      <c r="F126" s="395" t="s">
        <v>15</v>
      </c>
      <c r="G126" s="395" t="s">
        <v>5</v>
      </c>
      <c r="H126" s="395" t="s">
        <v>15</v>
      </c>
      <c r="I126" s="395" t="s">
        <v>16</v>
      </c>
      <c r="J126" s="414" t="s">
        <v>15</v>
      </c>
      <c r="K126" s="593"/>
      <c r="L126" s="375" t="s">
        <v>17</v>
      </c>
      <c r="M126" s="375" t="s">
        <v>18</v>
      </c>
      <c r="N126" s="75" t="s">
        <v>19</v>
      </c>
      <c r="O126" s="170" t="s">
        <v>20</v>
      </c>
      <c r="P126" s="171"/>
      <c r="Q126" s="768" t="s">
        <v>22</v>
      </c>
      <c r="R126" s="767" t="s">
        <v>23</v>
      </c>
      <c r="S126" s="171"/>
    </row>
    <row r="127" spans="1:19" ht="48.6" customHeight="1" x14ac:dyDescent="0.25">
      <c r="A127" s="549" t="s">
        <v>271</v>
      </c>
      <c r="B127" s="555" t="s">
        <v>272</v>
      </c>
      <c r="C127" s="335" t="s">
        <v>1100</v>
      </c>
      <c r="D127" s="525">
        <v>28</v>
      </c>
      <c r="E127" s="151"/>
      <c r="F127" s="78"/>
      <c r="G127" s="78"/>
      <c r="H127" s="78"/>
      <c r="I127" s="408">
        <f>E127+G127</f>
        <v>0</v>
      </c>
      <c r="J127" s="31">
        <f>F127+H127</f>
        <v>0</v>
      </c>
      <c r="K127" s="35" t="s">
        <v>273</v>
      </c>
      <c r="L127" s="35" t="s">
        <v>274</v>
      </c>
      <c r="M127" s="174">
        <v>4</v>
      </c>
      <c r="N127" s="120" t="s">
        <v>275</v>
      </c>
      <c r="O127" s="175" t="s">
        <v>1099</v>
      </c>
      <c r="P127" s="16" t="s">
        <v>276</v>
      </c>
      <c r="Q127" s="490">
        <v>43</v>
      </c>
      <c r="R127" s="490">
        <v>31</v>
      </c>
      <c r="S127" s="766"/>
    </row>
    <row r="128" spans="1:19" x14ac:dyDescent="0.25">
      <c r="A128" s="551"/>
      <c r="B128" s="559"/>
      <c r="C128" s="337" t="s">
        <v>277</v>
      </c>
      <c r="D128" s="526"/>
      <c r="E128" s="153"/>
      <c r="F128" s="121"/>
      <c r="G128" s="121"/>
      <c r="H128" s="121"/>
      <c r="I128" s="83">
        <f>E128+G128</f>
        <v>0</v>
      </c>
      <c r="J128" s="32">
        <f>F128+H128</f>
        <v>0</v>
      </c>
      <c r="K128" s="18" t="s">
        <v>273</v>
      </c>
      <c r="L128" s="36" t="s">
        <v>42</v>
      </c>
      <c r="M128" s="176">
        <v>4</v>
      </c>
      <c r="N128" s="122" t="s">
        <v>278</v>
      </c>
      <c r="O128" s="177" t="s">
        <v>1098</v>
      </c>
      <c r="P128" s="34" t="s">
        <v>279</v>
      </c>
      <c r="Q128" s="491"/>
      <c r="R128" s="491"/>
      <c r="S128" s="765"/>
    </row>
    <row r="129" spans="1:19" x14ac:dyDescent="0.25">
      <c r="A129" s="543" t="s">
        <v>280</v>
      </c>
      <c r="B129" s="546" t="s">
        <v>281</v>
      </c>
      <c r="C129" s="335" t="s">
        <v>1097</v>
      </c>
      <c r="D129" s="420">
        <v>2</v>
      </c>
      <c r="E129" s="152"/>
      <c r="F129" s="91"/>
      <c r="G129" s="91"/>
      <c r="H129" s="91"/>
      <c r="I129" s="409">
        <f>E129+G129</f>
        <v>0</v>
      </c>
      <c r="J129" s="26">
        <f>F129+H129</f>
        <v>0</v>
      </c>
      <c r="K129" s="424" t="s">
        <v>28</v>
      </c>
      <c r="L129" s="365" t="s">
        <v>282</v>
      </c>
      <c r="M129" s="178">
        <v>4.3</v>
      </c>
      <c r="N129" s="97" t="s">
        <v>30</v>
      </c>
      <c r="O129" s="179" t="s">
        <v>283</v>
      </c>
      <c r="P129" s="55" t="s">
        <v>52</v>
      </c>
      <c r="Q129" s="180">
        <v>2</v>
      </c>
      <c r="R129" s="764">
        <v>2</v>
      </c>
      <c r="S129" s="697"/>
    </row>
    <row r="130" spans="1:19" x14ac:dyDescent="0.25">
      <c r="A130" s="544"/>
      <c r="B130" s="547"/>
      <c r="C130" s="336" t="s">
        <v>1096</v>
      </c>
      <c r="D130" s="228">
        <v>2</v>
      </c>
      <c r="E130" s="152"/>
      <c r="F130" s="91"/>
      <c r="G130" s="91"/>
      <c r="H130" s="91"/>
      <c r="I130" s="409">
        <f>E130+G130</f>
        <v>0</v>
      </c>
      <c r="J130" s="26">
        <f>F130+H130</f>
        <v>0</v>
      </c>
      <c r="K130" s="17" t="s">
        <v>28</v>
      </c>
      <c r="L130" s="38" t="s">
        <v>1094</v>
      </c>
      <c r="M130" s="181">
        <v>4.3</v>
      </c>
      <c r="N130" s="93" t="s">
        <v>44</v>
      </c>
      <c r="O130" s="115" t="s">
        <v>283</v>
      </c>
      <c r="P130" s="39" t="s">
        <v>52</v>
      </c>
      <c r="Q130" s="182">
        <v>2</v>
      </c>
      <c r="R130" s="182">
        <v>2</v>
      </c>
      <c r="S130" s="183"/>
    </row>
    <row r="131" spans="1:19" ht="13.5" customHeight="1" x14ac:dyDescent="0.25">
      <c r="A131" s="544"/>
      <c r="B131" s="547"/>
      <c r="C131" s="336" t="s">
        <v>1095</v>
      </c>
      <c r="D131" s="228">
        <v>2</v>
      </c>
      <c r="E131" s="152"/>
      <c r="F131" s="91"/>
      <c r="G131" s="91"/>
      <c r="H131" s="91"/>
      <c r="I131" s="409">
        <f>E131+G131</f>
        <v>0</v>
      </c>
      <c r="J131" s="26">
        <f>F131+H131</f>
        <v>0</v>
      </c>
      <c r="K131" s="17" t="s">
        <v>28</v>
      </c>
      <c r="L131" s="38" t="s">
        <v>1094</v>
      </c>
      <c r="M131" s="181">
        <v>4.3</v>
      </c>
      <c r="N131" s="93" t="s">
        <v>44</v>
      </c>
      <c r="O131" s="115" t="s">
        <v>283</v>
      </c>
      <c r="P131" s="39" t="s">
        <v>52</v>
      </c>
      <c r="Q131" s="182">
        <v>1</v>
      </c>
      <c r="R131" s="182">
        <v>1</v>
      </c>
      <c r="S131" s="183"/>
    </row>
    <row r="132" spans="1:19" ht="13.5" customHeight="1" x14ac:dyDescent="0.25">
      <c r="A132" s="544"/>
      <c r="B132" s="547"/>
      <c r="C132" s="569" t="s">
        <v>1093</v>
      </c>
      <c r="D132" s="228">
        <v>5</v>
      </c>
      <c r="E132" s="152"/>
      <c r="F132" s="91"/>
      <c r="G132" s="91"/>
      <c r="H132" s="91"/>
      <c r="I132" s="409">
        <f>E132+G132</f>
        <v>0</v>
      </c>
      <c r="J132" s="26">
        <f>F132+H132</f>
        <v>0</v>
      </c>
      <c r="K132" s="17" t="s">
        <v>28</v>
      </c>
      <c r="L132" s="38" t="s">
        <v>284</v>
      </c>
      <c r="M132" s="181">
        <v>4.3</v>
      </c>
      <c r="N132" s="93" t="s">
        <v>44</v>
      </c>
      <c r="O132" s="115" t="s">
        <v>283</v>
      </c>
      <c r="P132" s="39" t="s">
        <v>285</v>
      </c>
      <c r="Q132" s="571">
        <v>18</v>
      </c>
      <c r="R132" s="571">
        <v>13</v>
      </c>
      <c r="S132" s="763" t="s">
        <v>286</v>
      </c>
    </row>
    <row r="133" spans="1:19" x14ac:dyDescent="0.25">
      <c r="A133" s="544"/>
      <c r="B133" s="547"/>
      <c r="C133" s="570"/>
      <c r="D133" s="231">
        <v>5</v>
      </c>
      <c r="E133" s="153"/>
      <c r="F133" s="121"/>
      <c r="G133" s="121"/>
      <c r="H133" s="121"/>
      <c r="I133" s="83">
        <f>E133+G133</f>
        <v>0</v>
      </c>
      <c r="J133" s="32">
        <f>F133+H133</f>
        <v>0</v>
      </c>
      <c r="K133" s="18" t="s">
        <v>28</v>
      </c>
      <c r="L133" s="38" t="s">
        <v>284</v>
      </c>
      <c r="M133" s="181">
        <v>4.3</v>
      </c>
      <c r="N133" s="87" t="s">
        <v>44</v>
      </c>
      <c r="O133" s="177" t="s">
        <v>283</v>
      </c>
      <c r="P133" s="34" t="s">
        <v>287</v>
      </c>
      <c r="Q133" s="491"/>
      <c r="R133" s="491"/>
      <c r="S133" s="762"/>
    </row>
    <row r="134" spans="1:19" ht="21" x14ac:dyDescent="0.25">
      <c r="A134" s="298" t="s">
        <v>288</v>
      </c>
      <c r="B134" s="299" t="s">
        <v>289</v>
      </c>
      <c r="C134" s="346" t="s">
        <v>1092</v>
      </c>
      <c r="D134" s="3">
        <v>50</v>
      </c>
      <c r="E134" s="185"/>
      <c r="F134" s="102"/>
      <c r="G134" s="102"/>
      <c r="H134" s="102"/>
      <c r="I134" s="101">
        <f>E134+G134</f>
        <v>0</v>
      </c>
      <c r="J134" s="37">
        <f>F134+H134</f>
        <v>0</v>
      </c>
      <c r="K134" s="373" t="s">
        <v>28</v>
      </c>
      <c r="L134" s="374" t="s">
        <v>42</v>
      </c>
      <c r="M134" s="186" t="s">
        <v>69</v>
      </c>
      <c r="N134" s="8" t="s">
        <v>30</v>
      </c>
      <c r="O134" s="187" t="s">
        <v>1091</v>
      </c>
      <c r="P134" s="188" t="s">
        <v>290</v>
      </c>
      <c r="Q134" s="171">
        <v>102</v>
      </c>
      <c r="R134" s="171">
        <v>51</v>
      </c>
      <c r="S134" s="761"/>
    </row>
    <row r="135" spans="1:19" x14ac:dyDescent="0.25">
      <c r="A135" s="298" t="s">
        <v>1090</v>
      </c>
      <c r="B135" s="303" t="s">
        <v>119</v>
      </c>
      <c r="C135" s="344" t="s">
        <v>1089</v>
      </c>
      <c r="D135" s="4">
        <v>7</v>
      </c>
      <c r="E135" s="185"/>
      <c r="F135" s="102"/>
      <c r="G135" s="102"/>
      <c r="H135" s="102"/>
      <c r="I135" s="101">
        <f>E135+G135</f>
        <v>0</v>
      </c>
      <c r="J135" s="37">
        <f>F135+H135</f>
        <v>0</v>
      </c>
      <c r="K135" s="373" t="s">
        <v>28</v>
      </c>
      <c r="L135" s="373" t="s">
        <v>42</v>
      </c>
      <c r="M135" s="189" t="s">
        <v>69</v>
      </c>
      <c r="N135" s="190" t="s">
        <v>1088</v>
      </c>
      <c r="O135" s="42" t="s">
        <v>1087</v>
      </c>
      <c r="P135" s="4" t="s">
        <v>1086</v>
      </c>
      <c r="Q135" s="171">
        <v>9</v>
      </c>
      <c r="R135" s="171">
        <v>8</v>
      </c>
      <c r="S135" s="760"/>
    </row>
    <row r="136" spans="1:19" x14ac:dyDescent="0.25">
      <c r="A136" s="298" t="s">
        <v>292</v>
      </c>
      <c r="B136" s="303" t="s">
        <v>293</v>
      </c>
      <c r="C136" s="344" t="s">
        <v>294</v>
      </c>
      <c r="D136" s="4">
        <v>10</v>
      </c>
      <c r="E136" s="185"/>
      <c r="F136" s="102"/>
      <c r="G136" s="102"/>
      <c r="H136" s="102"/>
      <c r="I136" s="101">
        <f>E136+G136</f>
        <v>0</v>
      </c>
      <c r="J136" s="37">
        <f>F136+H136</f>
        <v>0</v>
      </c>
      <c r="K136" s="373" t="s">
        <v>28</v>
      </c>
      <c r="L136" s="373" t="s">
        <v>42</v>
      </c>
      <c r="M136" s="189">
        <v>3.8</v>
      </c>
      <c r="N136" s="190" t="s">
        <v>30</v>
      </c>
      <c r="O136" s="187" t="s">
        <v>295</v>
      </c>
      <c r="P136" s="4" t="s">
        <v>37</v>
      </c>
      <c r="Q136" s="171">
        <v>59</v>
      </c>
      <c r="R136" s="171">
        <v>10</v>
      </c>
      <c r="S136" s="760"/>
    </row>
    <row r="137" spans="1:19" ht="22.5" customHeight="1" x14ac:dyDescent="0.25">
      <c r="A137" s="298" t="s">
        <v>296</v>
      </c>
      <c r="B137" s="299" t="s">
        <v>68</v>
      </c>
      <c r="C137" s="347" t="s">
        <v>291</v>
      </c>
      <c r="D137" s="3">
        <v>2</v>
      </c>
      <c r="E137" s="185"/>
      <c r="F137" s="102"/>
      <c r="G137" s="102"/>
      <c r="H137" s="102"/>
      <c r="I137" s="101">
        <f>E137+G137</f>
        <v>0</v>
      </c>
      <c r="J137" s="37">
        <f>F137+H137</f>
        <v>0</v>
      </c>
      <c r="K137" s="373">
        <v>6</v>
      </c>
      <c r="L137" s="374" t="s">
        <v>297</v>
      </c>
      <c r="M137" s="186" t="s">
        <v>28</v>
      </c>
      <c r="N137" s="8" t="s">
        <v>30</v>
      </c>
      <c r="O137" s="187" t="s">
        <v>298</v>
      </c>
      <c r="P137" s="4" t="s">
        <v>299</v>
      </c>
      <c r="Q137" s="171">
        <v>23</v>
      </c>
      <c r="R137" s="171">
        <v>11</v>
      </c>
      <c r="S137" s="740" t="s">
        <v>300</v>
      </c>
    </row>
    <row r="138" spans="1:19" ht="31.5" x14ac:dyDescent="0.25">
      <c r="A138" s="554" t="s">
        <v>301</v>
      </c>
      <c r="B138" s="557" t="s">
        <v>302</v>
      </c>
      <c r="C138" s="348" t="s">
        <v>303</v>
      </c>
      <c r="D138" s="420">
        <v>2</v>
      </c>
      <c r="E138" s="191"/>
      <c r="F138" s="84"/>
      <c r="G138" s="84"/>
      <c r="H138" s="84"/>
      <c r="I138" s="430">
        <f>E138+G138</f>
        <v>0</v>
      </c>
      <c r="J138" s="85">
        <f>F138+H138</f>
        <v>0</v>
      </c>
      <c r="K138" s="424" t="s">
        <v>28</v>
      </c>
      <c r="L138" s="365" t="s">
        <v>143</v>
      </c>
      <c r="M138" s="192">
        <v>3.5</v>
      </c>
      <c r="N138" s="97" t="s">
        <v>30</v>
      </c>
      <c r="O138" s="193" t="s">
        <v>304</v>
      </c>
      <c r="P138" s="45" t="s">
        <v>299</v>
      </c>
      <c r="Q138" s="180">
        <v>1</v>
      </c>
      <c r="R138" s="180">
        <v>0</v>
      </c>
      <c r="S138" s="180"/>
    </row>
    <row r="139" spans="1:19" ht="31.5" x14ac:dyDescent="0.25">
      <c r="A139" s="566"/>
      <c r="B139" s="567"/>
      <c r="C139" s="416" t="s">
        <v>305</v>
      </c>
      <c r="D139" s="228">
        <v>2</v>
      </c>
      <c r="E139" s="152"/>
      <c r="F139" s="91"/>
      <c r="G139" s="91"/>
      <c r="H139" s="91"/>
      <c r="I139" s="409">
        <f>E139+G139</f>
        <v>0</v>
      </c>
      <c r="J139" s="26">
        <f>F139+H139</f>
        <v>0</v>
      </c>
      <c r="K139" s="17" t="s">
        <v>28</v>
      </c>
      <c r="L139" s="38" t="s">
        <v>143</v>
      </c>
      <c r="M139" s="184">
        <v>3.5</v>
      </c>
      <c r="N139" s="93" t="s">
        <v>30</v>
      </c>
      <c r="O139" s="194" t="s">
        <v>304</v>
      </c>
      <c r="P139" s="39" t="s">
        <v>299</v>
      </c>
      <c r="Q139" s="182">
        <v>1</v>
      </c>
      <c r="R139" s="312">
        <v>0</v>
      </c>
      <c r="S139" s="183"/>
    </row>
    <row r="140" spans="1:19" ht="31.5" x14ac:dyDescent="0.25">
      <c r="A140" s="565"/>
      <c r="B140" s="568"/>
      <c r="C140" s="417" t="s">
        <v>306</v>
      </c>
      <c r="D140" s="231">
        <v>2</v>
      </c>
      <c r="E140" s="153"/>
      <c r="F140" s="121"/>
      <c r="G140" s="121"/>
      <c r="H140" s="121"/>
      <c r="I140" s="83">
        <f>E140+G140</f>
        <v>0</v>
      </c>
      <c r="J140" s="32">
        <f>F140+H140</f>
        <v>0</v>
      </c>
      <c r="K140" s="18" t="s">
        <v>28</v>
      </c>
      <c r="L140" s="36" t="s">
        <v>143</v>
      </c>
      <c r="M140" s="176">
        <v>3.5</v>
      </c>
      <c r="N140" s="87" t="s">
        <v>30</v>
      </c>
      <c r="O140" s="195" t="s">
        <v>304</v>
      </c>
      <c r="P140" s="45" t="s">
        <v>299</v>
      </c>
      <c r="Q140" s="196">
        <v>1</v>
      </c>
      <c r="R140" s="664">
        <v>0</v>
      </c>
      <c r="S140" s="196"/>
    </row>
    <row r="141" spans="1:19" x14ac:dyDescent="0.25">
      <c r="A141" s="549" t="s">
        <v>307</v>
      </c>
      <c r="B141" s="555" t="s">
        <v>167</v>
      </c>
      <c r="C141" s="335" t="s">
        <v>167</v>
      </c>
      <c r="D141" s="311">
        <v>11</v>
      </c>
      <c r="E141" s="151"/>
      <c r="F141" s="78"/>
      <c r="G141" s="78"/>
      <c r="H141" s="78"/>
      <c r="I141" s="408">
        <f>E141+G141</f>
        <v>0</v>
      </c>
      <c r="J141" s="31">
        <f>F141+H141</f>
        <v>0</v>
      </c>
      <c r="K141" s="15" t="s">
        <v>308</v>
      </c>
      <c r="L141" s="35" t="s">
        <v>33</v>
      </c>
      <c r="M141" s="198" t="s">
        <v>309</v>
      </c>
      <c r="N141" s="79" t="s">
        <v>30</v>
      </c>
      <c r="O141" s="199" t="s">
        <v>80</v>
      </c>
      <c r="P141" s="16" t="s">
        <v>52</v>
      </c>
      <c r="Q141" s="180">
        <v>14</v>
      </c>
      <c r="R141" s="180">
        <v>11</v>
      </c>
      <c r="S141" s="180"/>
    </row>
    <row r="142" spans="1:19" x14ac:dyDescent="0.25">
      <c r="A142" s="551"/>
      <c r="B142" s="559"/>
      <c r="C142" s="348" t="s">
        <v>933</v>
      </c>
      <c r="D142" s="420">
        <v>7</v>
      </c>
      <c r="E142" s="191"/>
      <c r="F142" s="84"/>
      <c r="G142" s="84"/>
      <c r="H142" s="84"/>
      <c r="I142" s="430">
        <f>E142+G142</f>
        <v>0</v>
      </c>
      <c r="J142" s="85">
        <f>F142+H142</f>
        <v>0</v>
      </c>
      <c r="K142" s="424" t="s">
        <v>308</v>
      </c>
      <c r="L142" s="365" t="s">
        <v>33</v>
      </c>
      <c r="M142" s="192" t="s">
        <v>309</v>
      </c>
      <c r="N142" s="97" t="s">
        <v>30</v>
      </c>
      <c r="O142" s="179" t="s">
        <v>80</v>
      </c>
      <c r="P142" s="55" t="s">
        <v>310</v>
      </c>
      <c r="Q142" s="196">
        <v>14</v>
      </c>
      <c r="R142" s="196">
        <v>10</v>
      </c>
      <c r="S142" s="196"/>
    </row>
    <row r="143" spans="1:19" x14ac:dyDescent="0.25">
      <c r="A143" s="549" t="s">
        <v>311</v>
      </c>
      <c r="B143" s="555" t="s">
        <v>312</v>
      </c>
      <c r="C143" s="349" t="s">
        <v>313</v>
      </c>
      <c r="D143" s="311">
        <v>5</v>
      </c>
      <c r="E143" s="151"/>
      <c r="F143" s="78"/>
      <c r="G143" s="78"/>
      <c r="H143" s="78"/>
      <c r="I143" s="408">
        <f>E143+G143</f>
        <v>0</v>
      </c>
      <c r="J143" s="31">
        <f>F143+H143</f>
        <v>0</v>
      </c>
      <c r="K143" s="200">
        <v>1</v>
      </c>
      <c r="L143" s="35" t="s">
        <v>33</v>
      </c>
      <c r="M143" s="174" t="s">
        <v>314</v>
      </c>
      <c r="N143" s="79" t="s">
        <v>30</v>
      </c>
      <c r="O143" s="175" t="s">
        <v>315</v>
      </c>
      <c r="P143" s="6" t="s">
        <v>316</v>
      </c>
      <c r="Q143" s="180">
        <v>20</v>
      </c>
      <c r="R143" s="180">
        <v>7</v>
      </c>
      <c r="S143" s="180"/>
    </row>
    <row r="144" spans="1:19" x14ac:dyDescent="0.25">
      <c r="A144" s="550"/>
      <c r="B144" s="556"/>
      <c r="C144" s="350" t="s">
        <v>1085</v>
      </c>
      <c r="D144" s="421">
        <v>5</v>
      </c>
      <c r="E144" s="156"/>
      <c r="F144" s="99"/>
      <c r="G144" s="99"/>
      <c r="H144" s="99"/>
      <c r="I144" s="100">
        <f>E144+G144</f>
        <v>0</v>
      </c>
      <c r="J144" s="118">
        <f>F144+H144</f>
        <v>0</v>
      </c>
      <c r="K144" s="363">
        <v>1</v>
      </c>
      <c r="L144" s="364" t="s">
        <v>33</v>
      </c>
      <c r="M144" s="201" t="s">
        <v>314</v>
      </c>
      <c r="N144" s="106" t="s">
        <v>30</v>
      </c>
      <c r="O144" s="117" t="s">
        <v>315</v>
      </c>
      <c r="P144" s="88" t="s">
        <v>316</v>
      </c>
      <c r="Q144" s="202">
        <v>20</v>
      </c>
      <c r="R144" s="202">
        <v>4</v>
      </c>
      <c r="S144" s="202"/>
    </row>
    <row r="145" spans="1:20" x14ac:dyDescent="0.25">
      <c r="A145" s="551"/>
      <c r="B145" s="559"/>
      <c r="C145" s="417" t="s">
        <v>1084</v>
      </c>
      <c r="D145" s="231">
        <v>4</v>
      </c>
      <c r="E145" s="153"/>
      <c r="F145" s="121"/>
      <c r="G145" s="121"/>
      <c r="H145" s="121"/>
      <c r="I145" s="83">
        <f>E145+G145</f>
        <v>0</v>
      </c>
      <c r="J145" s="32">
        <f>F145+H145</f>
        <v>0</v>
      </c>
      <c r="K145" s="18">
        <v>1</v>
      </c>
      <c r="L145" s="36" t="s">
        <v>42</v>
      </c>
      <c r="M145" s="176" t="s">
        <v>314</v>
      </c>
      <c r="N145" s="87" t="s">
        <v>30</v>
      </c>
      <c r="O145" s="177" t="s">
        <v>315</v>
      </c>
      <c r="P145" s="7" t="s">
        <v>316</v>
      </c>
      <c r="Q145" s="196">
        <v>3</v>
      </c>
      <c r="R145" s="196">
        <v>2</v>
      </c>
      <c r="S145" s="196"/>
    </row>
    <row r="146" spans="1:20" x14ac:dyDescent="0.25">
      <c r="A146" s="549" t="s">
        <v>317</v>
      </c>
      <c r="B146" s="555" t="s">
        <v>318</v>
      </c>
      <c r="C146" s="348" t="s">
        <v>1083</v>
      </c>
      <c r="D146" s="420">
        <v>6</v>
      </c>
      <c r="E146" s="191"/>
      <c r="F146" s="84"/>
      <c r="G146" s="84"/>
      <c r="H146" s="84"/>
      <c r="I146" s="430">
        <f>E146+G146</f>
        <v>0</v>
      </c>
      <c r="J146" s="85">
        <f>F146+H146</f>
        <v>0</v>
      </c>
      <c r="K146" s="424">
        <v>2</v>
      </c>
      <c r="L146" s="365" t="s">
        <v>33</v>
      </c>
      <c r="M146" s="178" t="s">
        <v>28</v>
      </c>
      <c r="N146" s="98" t="s">
        <v>319</v>
      </c>
      <c r="O146" s="179" t="s">
        <v>320</v>
      </c>
      <c r="P146" s="81" t="s">
        <v>321</v>
      </c>
      <c r="Q146" s="180">
        <v>10</v>
      </c>
      <c r="R146" s="180">
        <v>6</v>
      </c>
      <c r="S146" s="180"/>
    </row>
    <row r="147" spans="1:20" x14ac:dyDescent="0.25">
      <c r="A147" s="550"/>
      <c r="B147" s="556"/>
      <c r="C147" s="336" t="s">
        <v>1082</v>
      </c>
      <c r="D147" s="228">
        <v>12</v>
      </c>
      <c r="E147" s="152"/>
      <c r="F147" s="91"/>
      <c r="G147" s="91"/>
      <c r="H147" s="91"/>
      <c r="I147" s="409">
        <f>E147+G147</f>
        <v>0</v>
      </c>
      <c r="J147" s="26">
        <f>F147+H147</f>
        <v>0</v>
      </c>
      <c r="K147" s="17">
        <v>2</v>
      </c>
      <c r="L147" s="38" t="s">
        <v>33</v>
      </c>
      <c r="M147" s="181" t="s">
        <v>28</v>
      </c>
      <c r="N147" s="114" t="s">
        <v>1081</v>
      </c>
      <c r="O147" s="115" t="s">
        <v>320</v>
      </c>
      <c r="P147" s="28" t="s">
        <v>321</v>
      </c>
      <c r="Q147" s="182">
        <v>12</v>
      </c>
      <c r="R147" s="182">
        <v>10</v>
      </c>
      <c r="S147" s="182"/>
    </row>
    <row r="148" spans="1:20" x14ac:dyDescent="0.25">
      <c r="A148" s="550"/>
      <c r="B148" s="556"/>
      <c r="C148" s="336" t="s">
        <v>1080</v>
      </c>
      <c r="D148" s="228">
        <v>8</v>
      </c>
      <c r="E148" s="152"/>
      <c r="F148" s="91"/>
      <c r="G148" s="91"/>
      <c r="H148" s="91"/>
      <c r="I148" s="409">
        <f>E148+G148</f>
        <v>0</v>
      </c>
      <c r="J148" s="26">
        <f>F148+H148</f>
        <v>0</v>
      </c>
      <c r="K148" s="17">
        <v>2</v>
      </c>
      <c r="L148" s="38" t="s">
        <v>33</v>
      </c>
      <c r="M148" s="181" t="s">
        <v>28</v>
      </c>
      <c r="N148" s="114" t="s">
        <v>275</v>
      </c>
      <c r="O148" s="115" t="s">
        <v>320</v>
      </c>
      <c r="P148" s="28" t="s">
        <v>322</v>
      </c>
      <c r="Q148" s="182">
        <v>8</v>
      </c>
      <c r="R148" s="182">
        <v>4</v>
      </c>
      <c r="S148" s="182"/>
    </row>
    <row r="149" spans="1:20" x14ac:dyDescent="0.25">
      <c r="A149" s="550"/>
      <c r="B149" s="556"/>
      <c r="C149" s="345" t="s">
        <v>1079</v>
      </c>
      <c r="D149" s="421">
        <v>10</v>
      </c>
      <c r="E149" s="156"/>
      <c r="F149" s="99"/>
      <c r="G149" s="99"/>
      <c r="H149" s="99"/>
      <c r="I149" s="100">
        <f>E149+G149</f>
        <v>0</v>
      </c>
      <c r="J149" s="118">
        <f>F149+H149</f>
        <v>0</v>
      </c>
      <c r="K149" s="363">
        <v>2</v>
      </c>
      <c r="L149" s="364" t="s">
        <v>33</v>
      </c>
      <c r="M149" s="759" t="s">
        <v>28</v>
      </c>
      <c r="N149" s="139" t="s">
        <v>319</v>
      </c>
      <c r="O149" s="209" t="s">
        <v>320</v>
      </c>
      <c r="P149" s="88" t="s">
        <v>321</v>
      </c>
      <c r="Q149" s="202">
        <v>13</v>
      </c>
      <c r="R149" s="202">
        <v>10</v>
      </c>
      <c r="S149" s="202"/>
    </row>
    <row r="150" spans="1:20" x14ac:dyDescent="0.25">
      <c r="A150" s="550"/>
      <c r="B150" s="556"/>
      <c r="C150" s="336" t="s">
        <v>1078</v>
      </c>
      <c r="D150" s="228">
        <v>3</v>
      </c>
      <c r="E150" s="152"/>
      <c r="F150" s="91"/>
      <c r="G150" s="91"/>
      <c r="H150" s="91"/>
      <c r="I150" s="409">
        <f>E150+G150</f>
        <v>0</v>
      </c>
      <c r="J150" s="26">
        <f>F150+H150</f>
        <v>0</v>
      </c>
      <c r="K150" s="17">
        <v>2</v>
      </c>
      <c r="L150" s="38" t="s">
        <v>103</v>
      </c>
      <c r="M150" s="181" t="s">
        <v>65</v>
      </c>
      <c r="N150" s="114" t="s">
        <v>319</v>
      </c>
      <c r="O150" s="115" t="s">
        <v>320</v>
      </c>
      <c r="P150" s="28" t="s">
        <v>323</v>
      </c>
      <c r="Q150" s="182">
        <v>9</v>
      </c>
      <c r="R150" s="182">
        <v>3</v>
      </c>
      <c r="S150" s="182"/>
      <c r="T150" s="267"/>
    </row>
    <row r="151" spans="1:20" ht="12.75" customHeight="1" x14ac:dyDescent="0.25">
      <c r="A151" s="550"/>
      <c r="B151" s="556"/>
      <c r="C151" s="336" t="s">
        <v>1077</v>
      </c>
      <c r="D151" s="228">
        <v>4</v>
      </c>
      <c r="E151" s="152"/>
      <c r="F151" s="91"/>
      <c r="G151" s="91"/>
      <c r="H151" s="91"/>
      <c r="I151" s="409">
        <f>E151+G151</f>
        <v>0</v>
      </c>
      <c r="J151" s="26">
        <f>F151+H151</f>
        <v>0</v>
      </c>
      <c r="K151" s="17">
        <v>2</v>
      </c>
      <c r="L151" s="38" t="s">
        <v>103</v>
      </c>
      <c r="M151" s="181" t="s">
        <v>65</v>
      </c>
      <c r="N151" s="114" t="s">
        <v>278</v>
      </c>
      <c r="O151" s="115" t="s">
        <v>320</v>
      </c>
      <c r="P151" s="28" t="s">
        <v>323</v>
      </c>
      <c r="Q151" s="182">
        <v>6</v>
      </c>
      <c r="R151" s="182">
        <v>6</v>
      </c>
      <c r="S151" s="182"/>
      <c r="T151" s="267"/>
    </row>
    <row r="152" spans="1:20" ht="12.75" customHeight="1" x14ac:dyDescent="0.25">
      <c r="A152" s="551"/>
      <c r="B152" s="559"/>
      <c r="C152" s="339" t="s">
        <v>1076</v>
      </c>
      <c r="D152" s="422" t="s">
        <v>54</v>
      </c>
      <c r="E152" s="191"/>
      <c r="F152" s="84"/>
      <c r="G152" s="84"/>
      <c r="H152" s="84"/>
      <c r="I152" s="430">
        <f>E152+G152</f>
        <v>0</v>
      </c>
      <c r="J152" s="85">
        <f>F152+H152</f>
        <v>0</v>
      </c>
      <c r="K152" s="423">
        <v>2</v>
      </c>
      <c r="L152" s="432" t="s">
        <v>103</v>
      </c>
      <c r="M152" s="149" t="s">
        <v>65</v>
      </c>
      <c r="N152" s="116" t="s">
        <v>30</v>
      </c>
      <c r="O152" s="117" t="s">
        <v>324</v>
      </c>
      <c r="P152" s="25" t="s">
        <v>52</v>
      </c>
      <c r="Q152" s="203">
        <v>9</v>
      </c>
      <c r="R152" s="203">
        <v>1</v>
      </c>
      <c r="S152" s="203"/>
      <c r="T152" s="267"/>
    </row>
    <row r="153" spans="1:20" ht="12.75" customHeight="1" x14ac:dyDescent="0.25">
      <c r="A153" s="549" t="s">
        <v>325</v>
      </c>
      <c r="B153" s="555" t="s">
        <v>61</v>
      </c>
      <c r="C153" s="351" t="s">
        <v>326</v>
      </c>
      <c r="D153" s="378">
        <v>9</v>
      </c>
      <c r="E153" s="151"/>
      <c r="F153" s="78"/>
      <c r="G153" s="78"/>
      <c r="H153" s="78"/>
      <c r="I153" s="408">
        <f>E153+G153</f>
        <v>0</v>
      </c>
      <c r="J153" s="31">
        <f>F153+H153</f>
        <v>0</v>
      </c>
      <c r="K153" s="15">
        <v>2</v>
      </c>
      <c r="L153" s="35" t="s">
        <v>33</v>
      </c>
      <c r="M153" s="204" t="s">
        <v>28</v>
      </c>
      <c r="N153" s="79" t="s">
        <v>44</v>
      </c>
      <c r="O153" s="175" t="s">
        <v>327</v>
      </c>
      <c r="P153" s="6" t="s">
        <v>328</v>
      </c>
      <c r="Q153" s="205">
        <v>35</v>
      </c>
      <c r="R153" s="205">
        <v>10</v>
      </c>
      <c r="S153" s="205"/>
    </row>
    <row r="154" spans="1:20" ht="12.75" customHeight="1" x14ac:dyDescent="0.25">
      <c r="A154" s="560"/>
      <c r="B154" s="562"/>
      <c r="C154" s="336" t="s">
        <v>329</v>
      </c>
      <c r="D154" s="228">
        <v>15</v>
      </c>
      <c r="E154" s="152"/>
      <c r="F154" s="91"/>
      <c r="G154" s="91"/>
      <c r="H154" s="91"/>
      <c r="I154" s="409">
        <f>E154+G154</f>
        <v>0</v>
      </c>
      <c r="J154" s="26">
        <f>F154+H154</f>
        <v>0</v>
      </c>
      <c r="K154" s="17">
        <v>2</v>
      </c>
      <c r="L154" s="38" t="s">
        <v>103</v>
      </c>
      <c r="M154" s="181" t="s">
        <v>28</v>
      </c>
      <c r="N154" s="93" t="s">
        <v>30</v>
      </c>
      <c r="O154" s="179" t="s">
        <v>327</v>
      </c>
      <c r="P154" s="39" t="s">
        <v>330</v>
      </c>
      <c r="Q154" s="182">
        <v>47</v>
      </c>
      <c r="R154" s="182">
        <v>15</v>
      </c>
      <c r="S154" s="182"/>
    </row>
    <row r="155" spans="1:20" ht="12.75" customHeight="1" x14ac:dyDescent="0.25">
      <c r="A155" s="560"/>
      <c r="B155" s="562"/>
      <c r="C155" s="348" t="s">
        <v>331</v>
      </c>
      <c r="D155" s="420">
        <v>7</v>
      </c>
      <c r="E155" s="152"/>
      <c r="F155" s="91"/>
      <c r="G155" s="91"/>
      <c r="H155" s="91"/>
      <c r="I155" s="409">
        <f>E155+G155</f>
        <v>0</v>
      </c>
      <c r="J155" s="26">
        <f>F155+H155</f>
        <v>0</v>
      </c>
      <c r="K155" s="17">
        <v>2</v>
      </c>
      <c r="L155" s="38" t="s">
        <v>33</v>
      </c>
      <c r="M155" s="181" t="s">
        <v>28</v>
      </c>
      <c r="N155" s="93" t="s">
        <v>30</v>
      </c>
      <c r="O155" s="115" t="s">
        <v>80</v>
      </c>
      <c r="P155" s="39" t="s">
        <v>332</v>
      </c>
      <c r="Q155" s="182">
        <v>20</v>
      </c>
      <c r="R155" s="182">
        <v>7</v>
      </c>
      <c r="S155" s="182"/>
    </row>
    <row r="156" spans="1:20" ht="12.75" customHeight="1" x14ac:dyDescent="0.25">
      <c r="A156" s="560"/>
      <c r="B156" s="562"/>
      <c r="C156" s="339" t="s">
        <v>333</v>
      </c>
      <c r="D156" s="422">
        <v>8</v>
      </c>
      <c r="E156" s="152"/>
      <c r="F156" s="91"/>
      <c r="G156" s="91"/>
      <c r="H156" s="91"/>
      <c r="I156" s="409">
        <f>E156+G156</f>
        <v>0</v>
      </c>
      <c r="J156" s="26">
        <f>F156+H156</f>
        <v>0</v>
      </c>
      <c r="K156" s="17">
        <v>2</v>
      </c>
      <c r="L156" s="38" t="s">
        <v>33</v>
      </c>
      <c r="M156" s="181" t="s">
        <v>28</v>
      </c>
      <c r="N156" s="93" t="s">
        <v>30</v>
      </c>
      <c r="O156" s="115" t="s">
        <v>334</v>
      </c>
      <c r="P156" s="39" t="s">
        <v>335</v>
      </c>
      <c r="Q156" s="182">
        <v>18</v>
      </c>
      <c r="R156" s="182">
        <v>8</v>
      </c>
      <c r="S156" s="182"/>
    </row>
    <row r="157" spans="1:20" x14ac:dyDescent="0.25">
      <c r="A157" s="560"/>
      <c r="B157" s="562"/>
      <c r="C157" s="336" t="s">
        <v>336</v>
      </c>
      <c r="D157" s="228">
        <v>13</v>
      </c>
      <c r="E157" s="152"/>
      <c r="F157" s="91"/>
      <c r="G157" s="91"/>
      <c r="H157" s="91"/>
      <c r="I157" s="409">
        <f>E157+G157</f>
        <v>0</v>
      </c>
      <c r="J157" s="26">
        <f>F157+H157</f>
        <v>0</v>
      </c>
      <c r="K157" s="17">
        <v>2</v>
      </c>
      <c r="L157" s="38" t="s">
        <v>33</v>
      </c>
      <c r="M157" s="181" t="s">
        <v>28</v>
      </c>
      <c r="N157" s="93" t="s">
        <v>30</v>
      </c>
      <c r="O157" s="115" t="s">
        <v>80</v>
      </c>
      <c r="P157" s="39" t="s">
        <v>337</v>
      </c>
      <c r="Q157" s="182">
        <v>69</v>
      </c>
      <c r="R157" s="182">
        <v>14</v>
      </c>
      <c r="S157" s="182"/>
    </row>
    <row r="158" spans="1:20" x14ac:dyDescent="0.25">
      <c r="A158" s="561"/>
      <c r="B158" s="563"/>
      <c r="C158" s="338" t="s">
        <v>338</v>
      </c>
      <c r="D158" s="379">
        <v>11</v>
      </c>
      <c r="E158" s="162"/>
      <c r="F158" s="128"/>
      <c r="G158" s="128"/>
      <c r="H158" s="128"/>
      <c r="I158" s="431">
        <f>E158+G158</f>
        <v>0</v>
      </c>
      <c r="J158" s="22">
        <f>F158+H158</f>
        <v>0</v>
      </c>
      <c r="K158" s="369">
        <v>2</v>
      </c>
      <c r="L158" s="371" t="s">
        <v>339</v>
      </c>
      <c r="M158" s="415" t="s">
        <v>28</v>
      </c>
      <c r="N158" s="138" t="s">
        <v>30</v>
      </c>
      <c r="O158" s="52" t="s">
        <v>340</v>
      </c>
      <c r="P158" s="41" t="s">
        <v>341</v>
      </c>
      <c r="Q158" s="196">
        <v>25</v>
      </c>
      <c r="R158" s="196">
        <v>13</v>
      </c>
      <c r="S158" s="196"/>
    </row>
    <row r="159" spans="1:20" x14ac:dyDescent="0.25">
      <c r="A159" s="758" t="s">
        <v>1075</v>
      </c>
      <c r="B159" s="757" t="s">
        <v>46</v>
      </c>
      <c r="C159" s="335" t="s">
        <v>934</v>
      </c>
      <c r="D159" s="311">
        <v>5</v>
      </c>
      <c r="E159" s="352"/>
      <c r="F159" s="123"/>
      <c r="G159" s="123"/>
      <c r="H159" s="123"/>
      <c r="I159" s="428">
        <f>E159+G159</f>
        <v>0</v>
      </c>
      <c r="J159" s="29">
        <f>F159+H159</f>
        <v>0</v>
      </c>
      <c r="K159" s="370">
        <v>2</v>
      </c>
      <c r="L159" s="370" t="s">
        <v>42</v>
      </c>
      <c r="M159" s="756" t="s">
        <v>28</v>
      </c>
      <c r="N159" s="259" t="s">
        <v>91</v>
      </c>
      <c r="O159" s="161" t="s">
        <v>1073</v>
      </c>
      <c r="P159" s="43" t="s">
        <v>1072</v>
      </c>
      <c r="Q159" s="9">
        <v>19</v>
      </c>
      <c r="R159" s="755">
        <v>5</v>
      </c>
      <c r="S159" s="205"/>
    </row>
    <row r="160" spans="1:20" x14ac:dyDescent="0.25">
      <c r="A160" s="560"/>
      <c r="B160" s="562"/>
      <c r="C160" s="336" t="s">
        <v>934</v>
      </c>
      <c r="D160" s="422">
        <v>5</v>
      </c>
      <c r="E160" s="156"/>
      <c r="F160" s="99"/>
      <c r="G160" s="99"/>
      <c r="H160" s="99"/>
      <c r="I160" s="100">
        <f>E160+G160</f>
        <v>0</v>
      </c>
      <c r="J160" s="118">
        <f>F160+H160</f>
        <v>0</v>
      </c>
      <c r="K160" s="752">
        <v>1</v>
      </c>
      <c r="L160" s="38" t="s">
        <v>42</v>
      </c>
      <c r="M160" s="754" t="s">
        <v>28</v>
      </c>
      <c r="N160" s="751" t="s">
        <v>91</v>
      </c>
      <c r="O160" s="750" t="s">
        <v>1073</v>
      </c>
      <c r="P160" s="353" t="s">
        <v>935</v>
      </c>
      <c r="Q160" s="207">
        <v>17</v>
      </c>
      <c r="R160" s="180">
        <v>5</v>
      </c>
      <c r="S160" s="203"/>
    </row>
    <row r="161" spans="1:19" x14ac:dyDescent="0.25">
      <c r="A161" s="560"/>
      <c r="B161" s="562"/>
      <c r="C161" s="339" t="s">
        <v>1074</v>
      </c>
      <c r="D161" s="422">
        <v>5</v>
      </c>
      <c r="E161" s="156"/>
      <c r="F161" s="99"/>
      <c r="G161" s="99"/>
      <c r="H161" s="99"/>
      <c r="I161" s="100">
        <f>E161+G161</f>
        <v>0</v>
      </c>
      <c r="J161" s="118">
        <f>F161+H161</f>
        <v>0</v>
      </c>
      <c r="K161" s="752">
        <v>2</v>
      </c>
      <c r="L161" s="38" t="s">
        <v>42</v>
      </c>
      <c r="M161" s="754" t="s">
        <v>28</v>
      </c>
      <c r="N161" s="751" t="s">
        <v>151</v>
      </c>
      <c r="O161" s="750" t="s">
        <v>1073</v>
      </c>
      <c r="P161" s="353" t="s">
        <v>1072</v>
      </c>
      <c r="Q161" s="753">
        <v>28</v>
      </c>
      <c r="R161" s="433">
        <v>5</v>
      </c>
      <c r="S161" s="203"/>
    </row>
    <row r="162" spans="1:19" x14ac:dyDescent="0.25">
      <c r="A162" s="560"/>
      <c r="B162" s="562"/>
      <c r="C162" s="339" t="s">
        <v>1074</v>
      </c>
      <c r="D162" s="422">
        <v>5</v>
      </c>
      <c r="E162" s="156"/>
      <c r="F162" s="99"/>
      <c r="G162" s="99"/>
      <c r="H162" s="99"/>
      <c r="I162" s="100">
        <f>E162+G162</f>
        <v>0</v>
      </c>
      <c r="J162" s="118">
        <f>F162+H162</f>
        <v>0</v>
      </c>
      <c r="K162" s="752">
        <v>1</v>
      </c>
      <c r="L162" s="38" t="s">
        <v>42</v>
      </c>
      <c r="M162" s="754" t="s">
        <v>28</v>
      </c>
      <c r="N162" s="751" t="s">
        <v>151</v>
      </c>
      <c r="O162" s="750" t="s">
        <v>1073</v>
      </c>
      <c r="P162" s="353" t="s">
        <v>935</v>
      </c>
      <c r="Q162" s="753">
        <v>18</v>
      </c>
      <c r="R162" s="433">
        <v>5</v>
      </c>
      <c r="S162" s="203"/>
    </row>
    <row r="163" spans="1:19" x14ac:dyDescent="0.25">
      <c r="A163" s="560"/>
      <c r="B163" s="562"/>
      <c r="C163" s="339" t="s">
        <v>342</v>
      </c>
      <c r="D163" s="422">
        <v>4</v>
      </c>
      <c r="E163" s="152"/>
      <c r="F163" s="91"/>
      <c r="G163" s="91"/>
      <c r="H163" s="91"/>
      <c r="I163" s="409">
        <f>E163+G163</f>
        <v>0</v>
      </c>
      <c r="J163" s="26">
        <f>F163+H163</f>
        <v>0</v>
      </c>
      <c r="K163" s="752">
        <v>1</v>
      </c>
      <c r="L163" s="38" t="s">
        <v>42</v>
      </c>
      <c r="M163" s="38" t="s">
        <v>28</v>
      </c>
      <c r="N163" s="751" t="s">
        <v>91</v>
      </c>
      <c r="O163" s="750" t="s">
        <v>1071</v>
      </c>
      <c r="P163" s="353" t="s">
        <v>1072</v>
      </c>
      <c r="Q163" s="240">
        <v>9</v>
      </c>
      <c r="R163" s="202">
        <v>4</v>
      </c>
      <c r="S163" s="203"/>
    </row>
    <row r="164" spans="1:19" x14ac:dyDescent="0.25">
      <c r="A164" s="560"/>
      <c r="B164" s="562"/>
      <c r="C164" s="345" t="s">
        <v>342</v>
      </c>
      <c r="D164" s="421">
        <v>6</v>
      </c>
      <c r="E164" s="154"/>
      <c r="F164" s="105"/>
      <c r="G164" s="105"/>
      <c r="H164" s="105"/>
      <c r="I164" s="429">
        <f>E164+G164</f>
        <v>0</v>
      </c>
      <c r="J164" s="23">
        <f>F164+H164</f>
        <v>0</v>
      </c>
      <c r="K164" s="432">
        <v>1</v>
      </c>
      <c r="L164" s="432" t="s">
        <v>42</v>
      </c>
      <c r="M164" s="149" t="s">
        <v>28</v>
      </c>
      <c r="N164" s="113" t="s">
        <v>91</v>
      </c>
      <c r="O164" s="179" t="s">
        <v>1071</v>
      </c>
      <c r="P164" s="41" t="s">
        <v>343</v>
      </c>
      <c r="Q164" s="749">
        <v>10</v>
      </c>
      <c r="R164" s="748">
        <v>6</v>
      </c>
      <c r="S164" s="196"/>
    </row>
    <row r="165" spans="1:19" x14ac:dyDescent="0.25">
      <c r="A165" s="298" t="s">
        <v>344</v>
      </c>
      <c r="B165" s="303" t="s">
        <v>345</v>
      </c>
      <c r="C165" s="344" t="s">
        <v>346</v>
      </c>
      <c r="D165" s="3">
        <v>5</v>
      </c>
      <c r="E165" s="185"/>
      <c r="F165" s="102"/>
      <c r="G165" s="102"/>
      <c r="H165" s="102"/>
      <c r="I165" s="101">
        <f>E165+G165</f>
        <v>0</v>
      </c>
      <c r="J165" s="210">
        <f>F165+H165</f>
        <v>0</v>
      </c>
      <c r="K165" s="211">
        <v>1</v>
      </c>
      <c r="L165" s="374" t="s">
        <v>42</v>
      </c>
      <c r="M165" s="374" t="s">
        <v>347</v>
      </c>
      <c r="N165" s="8" t="s">
        <v>30</v>
      </c>
      <c r="O165" s="19" t="s">
        <v>348</v>
      </c>
      <c r="P165" s="212" t="s">
        <v>349</v>
      </c>
      <c r="Q165" s="171">
        <v>50</v>
      </c>
      <c r="R165" s="171">
        <v>5</v>
      </c>
      <c r="S165" s="171"/>
    </row>
    <row r="166" spans="1:19" x14ac:dyDescent="0.25">
      <c r="A166" s="543" t="s">
        <v>350</v>
      </c>
      <c r="B166" s="546" t="s">
        <v>351</v>
      </c>
      <c r="C166" s="351" t="s">
        <v>352</v>
      </c>
      <c r="D166" s="378">
        <v>30</v>
      </c>
      <c r="E166" s="352"/>
      <c r="F166" s="123"/>
      <c r="G166" s="123"/>
      <c r="H166" s="123"/>
      <c r="I166" s="428">
        <f>E166+G166</f>
        <v>0</v>
      </c>
      <c r="J166" s="330">
        <f>F166+H166</f>
        <v>0</v>
      </c>
      <c r="K166" s="370" t="s">
        <v>353</v>
      </c>
      <c r="L166" s="370" t="s">
        <v>274</v>
      </c>
      <c r="M166" s="370" t="s">
        <v>28</v>
      </c>
      <c r="N166" s="259" t="s">
        <v>44</v>
      </c>
      <c r="O166" s="30" t="s">
        <v>354</v>
      </c>
      <c r="P166" s="43" t="s">
        <v>355</v>
      </c>
      <c r="Q166" s="213">
        <v>86</v>
      </c>
      <c r="R166" s="203">
        <v>30</v>
      </c>
      <c r="S166" s="747"/>
    </row>
    <row r="167" spans="1:19" x14ac:dyDescent="0.25">
      <c r="A167" s="544"/>
      <c r="B167" s="547"/>
      <c r="C167" s="336" t="s">
        <v>356</v>
      </c>
      <c r="D167" s="228">
        <v>10</v>
      </c>
      <c r="E167" s="152"/>
      <c r="F167" s="91"/>
      <c r="G167" s="91"/>
      <c r="H167" s="91"/>
      <c r="I167" s="409">
        <f>E167+G167</f>
        <v>0</v>
      </c>
      <c r="J167" s="112">
        <f>F167+H167</f>
        <v>0</v>
      </c>
      <c r="K167" s="38" t="s">
        <v>28</v>
      </c>
      <c r="L167" s="38" t="s">
        <v>42</v>
      </c>
      <c r="M167" s="38" t="s">
        <v>28</v>
      </c>
      <c r="N167" s="93" t="s">
        <v>319</v>
      </c>
      <c r="O167" s="94" t="s">
        <v>357</v>
      </c>
      <c r="P167" s="39" t="s">
        <v>316</v>
      </c>
      <c r="Q167" s="217">
        <v>8</v>
      </c>
      <c r="R167" s="182">
        <v>7</v>
      </c>
      <c r="S167" s="183"/>
    </row>
    <row r="168" spans="1:19" ht="12.75" customHeight="1" x14ac:dyDescent="0.25">
      <c r="A168" s="545"/>
      <c r="B168" s="548"/>
      <c r="C168" s="338" t="s">
        <v>358</v>
      </c>
      <c r="D168" s="379">
        <v>15</v>
      </c>
      <c r="E168" s="162"/>
      <c r="F168" s="128"/>
      <c r="G168" s="128"/>
      <c r="H168" s="128"/>
      <c r="I168" s="431">
        <f>E168+G168</f>
        <v>0</v>
      </c>
      <c r="J168" s="163">
        <f>F168+H168</f>
        <v>0</v>
      </c>
      <c r="K168" s="371">
        <v>2</v>
      </c>
      <c r="L168" s="371" t="s">
        <v>42</v>
      </c>
      <c r="M168" s="371" t="s">
        <v>28</v>
      </c>
      <c r="N168" s="138" t="s">
        <v>44</v>
      </c>
      <c r="O168" s="53" t="s">
        <v>359</v>
      </c>
      <c r="P168" s="41" t="s">
        <v>316</v>
      </c>
      <c r="Q168" s="213">
        <v>18</v>
      </c>
      <c r="R168" s="203">
        <v>15</v>
      </c>
      <c r="S168" s="747"/>
    </row>
    <row r="169" spans="1:19" ht="12.75" customHeight="1" x14ac:dyDescent="0.25">
      <c r="A169" s="549" t="s">
        <v>1070</v>
      </c>
      <c r="B169" s="555" t="s">
        <v>1069</v>
      </c>
      <c r="C169" s="348" t="s">
        <v>1068</v>
      </c>
      <c r="D169" s="420">
        <v>16</v>
      </c>
      <c r="E169" s="191"/>
      <c r="F169" s="84"/>
      <c r="G169" s="84"/>
      <c r="H169" s="84"/>
      <c r="I169" s="430">
        <f>E169+G169</f>
        <v>0</v>
      </c>
      <c r="J169" s="329">
        <f>F169+H169</f>
        <v>0</v>
      </c>
      <c r="K169" s="365" t="s">
        <v>28</v>
      </c>
      <c r="L169" s="365" t="s">
        <v>42</v>
      </c>
      <c r="M169" s="365">
        <v>3.8</v>
      </c>
      <c r="N169" s="97" t="s">
        <v>44</v>
      </c>
      <c r="O169" s="402" t="s">
        <v>1067</v>
      </c>
      <c r="P169" s="55"/>
      <c r="Q169" s="205">
        <v>29</v>
      </c>
      <c r="R169" s="205">
        <v>16</v>
      </c>
      <c r="S169" s="704"/>
    </row>
    <row r="170" spans="1:19" x14ac:dyDescent="0.25">
      <c r="A170" s="551"/>
      <c r="B170" s="559"/>
      <c r="C170" s="338" t="s">
        <v>1066</v>
      </c>
      <c r="D170" s="379">
        <v>4</v>
      </c>
      <c r="E170" s="162"/>
      <c r="F170" s="128"/>
      <c r="G170" s="128"/>
      <c r="H170" s="128"/>
      <c r="I170" s="431">
        <f>E170+G170</f>
        <v>0</v>
      </c>
      <c r="J170" s="163">
        <f>F170+H170</f>
        <v>0</v>
      </c>
      <c r="K170" s="369">
        <v>2</v>
      </c>
      <c r="L170" s="371" t="s">
        <v>1065</v>
      </c>
      <c r="M170" s="324">
        <v>4</v>
      </c>
      <c r="N170" s="138" t="s">
        <v>44</v>
      </c>
      <c r="O170" s="53" t="s">
        <v>1064</v>
      </c>
      <c r="P170" s="34" t="s">
        <v>1063</v>
      </c>
      <c r="Q170" s="25">
        <v>9</v>
      </c>
      <c r="R170" s="25">
        <v>4</v>
      </c>
      <c r="S170" s="25"/>
    </row>
    <row r="171" spans="1:19" x14ac:dyDescent="0.25">
      <c r="A171" s="549" t="s">
        <v>360</v>
      </c>
      <c r="B171" s="552" t="s">
        <v>149</v>
      </c>
      <c r="C171" s="335" t="s">
        <v>361</v>
      </c>
      <c r="D171" s="675">
        <v>13</v>
      </c>
      <c r="E171" s="151"/>
      <c r="F171" s="78"/>
      <c r="G171" s="78"/>
      <c r="H171" s="78"/>
      <c r="I171" s="408">
        <f>E171+G171</f>
        <v>0</v>
      </c>
      <c r="J171" s="206">
        <f>F171+H171</f>
        <v>0</v>
      </c>
      <c r="K171" s="15">
        <v>2</v>
      </c>
      <c r="L171" s="35" t="s">
        <v>362</v>
      </c>
      <c r="M171" s="90" t="s">
        <v>28</v>
      </c>
      <c r="N171" s="79" t="s">
        <v>30</v>
      </c>
      <c r="O171" s="354" t="s">
        <v>363</v>
      </c>
      <c r="P171" s="746" t="s">
        <v>1062</v>
      </c>
      <c r="Q171" s="356">
        <v>12</v>
      </c>
      <c r="R171" s="356">
        <v>9</v>
      </c>
      <c r="S171" s="704"/>
    </row>
    <row r="172" spans="1:19" x14ac:dyDescent="0.25">
      <c r="A172" s="550"/>
      <c r="B172" s="553"/>
      <c r="C172" s="336" t="s">
        <v>364</v>
      </c>
      <c r="D172" s="228">
        <v>24</v>
      </c>
      <c r="E172" s="152"/>
      <c r="F172" s="91"/>
      <c r="G172" s="91"/>
      <c r="H172" s="91"/>
      <c r="I172" s="409">
        <f>E172+G172</f>
        <v>0</v>
      </c>
      <c r="J172" s="112">
        <f>F172+H172</f>
        <v>0</v>
      </c>
      <c r="K172" s="38">
        <v>2</v>
      </c>
      <c r="L172" s="38" t="s">
        <v>362</v>
      </c>
      <c r="M172" s="38" t="s">
        <v>28</v>
      </c>
      <c r="N172" s="93" t="s">
        <v>44</v>
      </c>
      <c r="O172" s="355" t="s">
        <v>363</v>
      </c>
      <c r="P172" s="353" t="s">
        <v>1061</v>
      </c>
      <c r="Q172" s="357">
        <v>36</v>
      </c>
      <c r="R172" s="357">
        <v>20</v>
      </c>
      <c r="S172" s="183"/>
    </row>
    <row r="173" spans="1:19" ht="22.5" customHeight="1" x14ac:dyDescent="0.25">
      <c r="A173" s="551"/>
      <c r="B173" s="328" t="s">
        <v>365</v>
      </c>
      <c r="C173" s="338" t="s">
        <v>366</v>
      </c>
      <c r="D173" s="379">
        <v>2</v>
      </c>
      <c r="E173" s="162"/>
      <c r="F173" s="128"/>
      <c r="G173" s="128"/>
      <c r="H173" s="128"/>
      <c r="I173" s="431">
        <f>E173+G173</f>
        <v>0</v>
      </c>
      <c r="J173" s="163">
        <f>F173+H173</f>
        <v>0</v>
      </c>
      <c r="K173" s="371" t="s">
        <v>367</v>
      </c>
      <c r="L173" s="371" t="s">
        <v>368</v>
      </c>
      <c r="M173" s="137">
        <v>4</v>
      </c>
      <c r="N173" s="138" t="s">
        <v>369</v>
      </c>
      <c r="O173" s="745" t="s">
        <v>370</v>
      </c>
      <c r="P173" s="41" t="s">
        <v>371</v>
      </c>
      <c r="Q173" s="358">
        <v>2</v>
      </c>
      <c r="R173" s="358">
        <v>1</v>
      </c>
      <c r="S173" s="744"/>
    </row>
    <row r="174" spans="1:19" ht="13.5" x14ac:dyDescent="0.25">
      <c r="A174" s="743" t="s">
        <v>372</v>
      </c>
      <c r="B174" s="334" t="s">
        <v>68</v>
      </c>
      <c r="C174" s="344" t="s">
        <v>373</v>
      </c>
      <c r="D174" s="3">
        <v>18</v>
      </c>
      <c r="E174" s="185"/>
      <c r="F174" s="102"/>
      <c r="G174" s="102"/>
      <c r="H174" s="102"/>
      <c r="I174" s="101">
        <f>E174+G174</f>
        <v>0</v>
      </c>
      <c r="J174" s="210">
        <f>F174+H174</f>
        <v>0</v>
      </c>
      <c r="K174" s="374" t="s">
        <v>28</v>
      </c>
      <c r="L174" s="374" t="s">
        <v>42</v>
      </c>
      <c r="M174" s="263">
        <v>3.5</v>
      </c>
      <c r="N174" s="8" t="s">
        <v>30</v>
      </c>
      <c r="O174" s="19" t="s">
        <v>374</v>
      </c>
      <c r="P174" s="4" t="s">
        <v>37</v>
      </c>
      <c r="Q174" s="742">
        <v>32</v>
      </c>
      <c r="R174" s="741">
        <v>23</v>
      </c>
      <c r="S174" s="170"/>
    </row>
    <row r="175" spans="1:19" ht="22.5" customHeight="1" x14ac:dyDescent="0.25">
      <c r="A175" s="304" t="s">
        <v>375</v>
      </c>
      <c r="B175" s="404" t="s">
        <v>376</v>
      </c>
      <c r="C175" s="335" t="s">
        <v>376</v>
      </c>
      <c r="D175" s="16">
        <v>17</v>
      </c>
      <c r="E175" s="151"/>
      <c r="F175" s="78"/>
      <c r="G175" s="78"/>
      <c r="H175" s="78"/>
      <c r="I175" s="408">
        <f>E175+G175</f>
        <v>0</v>
      </c>
      <c r="J175" s="206">
        <f>F175+H175</f>
        <v>0</v>
      </c>
      <c r="K175" s="35" t="s">
        <v>377</v>
      </c>
      <c r="L175" s="15" t="s">
        <v>42</v>
      </c>
      <c r="M175" s="90">
        <v>4</v>
      </c>
      <c r="N175" s="215" t="s">
        <v>30</v>
      </c>
      <c r="O175" s="16" t="s">
        <v>378</v>
      </c>
      <c r="P175" s="40" t="s">
        <v>936</v>
      </c>
      <c r="Q175" s="171">
        <v>38</v>
      </c>
      <c r="R175" s="171">
        <v>17</v>
      </c>
      <c r="S175" s="740" t="s">
        <v>379</v>
      </c>
    </row>
    <row r="176" spans="1:19" ht="12.75" customHeight="1" x14ac:dyDescent="0.25">
      <c r="A176" s="549" t="s">
        <v>380</v>
      </c>
      <c r="B176" s="555" t="s">
        <v>381</v>
      </c>
      <c r="C176" s="335" t="s">
        <v>382</v>
      </c>
      <c r="D176" s="16">
        <v>3</v>
      </c>
      <c r="E176" s="151"/>
      <c r="F176" s="78"/>
      <c r="G176" s="78"/>
      <c r="H176" s="78"/>
      <c r="I176" s="408">
        <f>E176+G176</f>
        <v>0</v>
      </c>
      <c r="J176" s="206">
        <f>F176+H176</f>
        <v>0</v>
      </c>
      <c r="K176" s="15">
        <v>2</v>
      </c>
      <c r="L176" s="15" t="s">
        <v>42</v>
      </c>
      <c r="M176" s="90">
        <v>4</v>
      </c>
      <c r="N176" s="215" t="s">
        <v>44</v>
      </c>
      <c r="O176" s="40" t="s">
        <v>139</v>
      </c>
      <c r="P176" s="6" t="s">
        <v>52</v>
      </c>
      <c r="Q176" s="216">
        <v>8</v>
      </c>
      <c r="R176" s="180">
        <v>3</v>
      </c>
      <c r="S176" s="180"/>
    </row>
    <row r="177" spans="1:19" ht="12.75" customHeight="1" x14ac:dyDescent="0.25">
      <c r="A177" s="550"/>
      <c r="B177" s="556"/>
      <c r="C177" s="336" t="s">
        <v>383</v>
      </c>
      <c r="D177" s="39">
        <v>4</v>
      </c>
      <c r="E177" s="152"/>
      <c r="F177" s="91"/>
      <c r="G177" s="91"/>
      <c r="H177" s="91"/>
      <c r="I177" s="409">
        <f>E177+G177</f>
        <v>0</v>
      </c>
      <c r="J177" s="112">
        <f>F177+H177</f>
        <v>0</v>
      </c>
      <c r="K177" s="17">
        <v>3</v>
      </c>
      <c r="L177" s="17" t="s">
        <v>42</v>
      </c>
      <c r="M177" s="92">
        <v>4</v>
      </c>
      <c r="N177" s="130" t="s">
        <v>44</v>
      </c>
      <c r="O177" s="94" t="s">
        <v>177</v>
      </c>
      <c r="P177" s="28" t="s">
        <v>299</v>
      </c>
      <c r="Q177" s="216">
        <v>10</v>
      </c>
      <c r="R177" s="180">
        <v>4</v>
      </c>
      <c r="S177" s="180"/>
    </row>
    <row r="178" spans="1:19" ht="12.4" customHeight="1" x14ac:dyDescent="0.25">
      <c r="A178" s="550"/>
      <c r="B178" s="556"/>
      <c r="C178" s="336" t="s">
        <v>384</v>
      </c>
      <c r="D178" s="39">
        <v>4</v>
      </c>
      <c r="E178" s="152"/>
      <c r="F178" s="91"/>
      <c r="G178" s="91"/>
      <c r="H178" s="91"/>
      <c r="I178" s="409">
        <f>E178+G178</f>
        <v>0</v>
      </c>
      <c r="J178" s="112">
        <f>F178+H178</f>
        <v>0</v>
      </c>
      <c r="K178" s="17">
        <v>2</v>
      </c>
      <c r="L178" s="17" t="s">
        <v>42</v>
      </c>
      <c r="M178" s="92">
        <v>4</v>
      </c>
      <c r="N178" s="130" t="s">
        <v>44</v>
      </c>
      <c r="O178" s="94" t="s">
        <v>139</v>
      </c>
      <c r="P178" s="28" t="s">
        <v>299</v>
      </c>
      <c r="Q178" s="217">
        <v>21</v>
      </c>
      <c r="R178" s="182">
        <v>5</v>
      </c>
      <c r="S178" s="182"/>
    </row>
    <row r="179" spans="1:19" x14ac:dyDescent="0.25">
      <c r="A179" s="554"/>
      <c r="B179" s="557"/>
      <c r="C179" s="345" t="s">
        <v>382</v>
      </c>
      <c r="D179" s="426" t="s">
        <v>54</v>
      </c>
      <c r="E179" s="156"/>
      <c r="F179" s="99"/>
      <c r="G179" s="99"/>
      <c r="H179" s="99"/>
      <c r="I179" s="100">
        <f>E179+G179</f>
        <v>0</v>
      </c>
      <c r="J179" s="325">
        <f>F179+H179</f>
        <v>0</v>
      </c>
      <c r="K179" s="363" t="s">
        <v>28</v>
      </c>
      <c r="L179" s="363" t="s">
        <v>385</v>
      </c>
      <c r="M179" s="127">
        <v>4.2</v>
      </c>
      <c r="N179" s="326" t="s">
        <v>44</v>
      </c>
      <c r="O179" s="107" t="s">
        <v>139</v>
      </c>
      <c r="P179" s="119" t="s">
        <v>386</v>
      </c>
      <c r="Q179" s="327">
        <v>2</v>
      </c>
      <c r="R179" s="202">
        <v>1</v>
      </c>
      <c r="S179" s="739"/>
    </row>
    <row r="180" spans="1:19" ht="22.5" customHeight="1" thickBot="1" x14ac:dyDescent="0.3">
      <c r="A180" s="738" t="s">
        <v>387</v>
      </c>
      <c r="B180" s="333" t="s">
        <v>388</v>
      </c>
      <c r="C180" s="737" t="s">
        <v>388</v>
      </c>
      <c r="D180" s="119">
        <v>12</v>
      </c>
      <c r="E180" s="156"/>
      <c r="F180" s="99"/>
      <c r="G180" s="99"/>
      <c r="H180" s="99"/>
      <c r="I180" s="100">
        <f>E180+G180</f>
        <v>0</v>
      </c>
      <c r="J180" s="325">
        <f>F180+H180</f>
        <v>0</v>
      </c>
      <c r="K180" s="18">
        <v>3</v>
      </c>
      <c r="L180" s="18" t="s">
        <v>42</v>
      </c>
      <c r="M180" s="86">
        <v>3.8</v>
      </c>
      <c r="N180" s="131" t="s">
        <v>44</v>
      </c>
      <c r="O180" s="403" t="s">
        <v>139</v>
      </c>
      <c r="P180" s="34" t="s">
        <v>37</v>
      </c>
      <c r="Q180" s="218">
        <v>18</v>
      </c>
      <c r="R180" s="196">
        <v>11</v>
      </c>
      <c r="S180" s="736" t="s">
        <v>1060</v>
      </c>
    </row>
    <row r="181" spans="1:19" ht="13.5" customHeight="1" thickBot="1" x14ac:dyDescent="0.3">
      <c r="A181" s="598" t="s">
        <v>269</v>
      </c>
      <c r="B181" s="597"/>
      <c r="C181" s="597"/>
      <c r="D181" s="735"/>
      <c r="E181" s="734">
        <f>SUM(E127:E180)</f>
        <v>0</v>
      </c>
      <c r="F181" s="733">
        <f>SUM(F127:F180)</f>
        <v>0</v>
      </c>
      <c r="G181" s="733">
        <f>SUM(G127:G180)</f>
        <v>0</v>
      </c>
      <c r="H181" s="733">
        <f>SUM(H127:H180)</f>
        <v>0</v>
      </c>
      <c r="I181" s="733">
        <f>E181+G181</f>
        <v>0</v>
      </c>
      <c r="J181" s="732">
        <f>F181+H181</f>
        <v>0</v>
      </c>
      <c r="K181" s="731"/>
      <c r="L181" s="219"/>
      <c r="M181" s="219"/>
      <c r="N181" s="220"/>
      <c r="O181" s="221"/>
      <c r="P181" s="222"/>
      <c r="Q181" s="223"/>
      <c r="R181" s="223"/>
      <c r="S181" s="223"/>
    </row>
    <row r="182" spans="1:19" ht="13.5" customHeight="1" x14ac:dyDescent="0.25">
      <c r="D182" s="5"/>
      <c r="N182" s="73"/>
    </row>
    <row r="183" spans="1:19" ht="14.25" customHeight="1" x14ac:dyDescent="0.2">
      <c r="A183" s="730" t="s">
        <v>389</v>
      </c>
      <c r="B183" s="730"/>
      <c r="C183" s="167"/>
      <c r="D183" s="44"/>
      <c r="F183" s="168"/>
      <c r="G183" s="168"/>
      <c r="H183" s="168"/>
      <c r="I183" s="168"/>
      <c r="J183" s="168"/>
      <c r="K183" s="314" t="s">
        <v>952</v>
      </c>
      <c r="L183" s="396"/>
      <c r="M183" s="149"/>
      <c r="N183" s="150"/>
      <c r="O183" s="149"/>
      <c r="P183" s="117"/>
      <c r="Q183" s="44"/>
    </row>
    <row r="184" spans="1:19" ht="13.5" customHeight="1" x14ac:dyDescent="0.25">
      <c r="A184" s="447" t="s">
        <v>2</v>
      </c>
      <c r="B184" s="441" t="s">
        <v>3</v>
      </c>
      <c r="C184" s="542" t="s">
        <v>4</v>
      </c>
      <c r="D184" s="15" t="s">
        <v>5</v>
      </c>
      <c r="E184" s="631" t="s">
        <v>6</v>
      </c>
      <c r="F184" s="441"/>
      <c r="G184" s="441" t="s">
        <v>7</v>
      </c>
      <c r="H184" s="441"/>
      <c r="I184" s="441" t="s">
        <v>8</v>
      </c>
      <c r="J184" s="542"/>
      <c r="K184" s="443" t="s">
        <v>9</v>
      </c>
      <c r="L184" s="446" t="s">
        <v>10</v>
      </c>
      <c r="M184" s="446"/>
      <c r="N184" s="446" t="s">
        <v>11</v>
      </c>
      <c r="O184" s="446"/>
      <c r="P184" s="373" t="s">
        <v>12</v>
      </c>
      <c r="Q184" s="439" t="s">
        <v>951</v>
      </c>
      <c r="R184" s="439"/>
      <c r="S184" s="373" t="s">
        <v>13</v>
      </c>
    </row>
    <row r="185" spans="1:19" ht="42.75" x14ac:dyDescent="0.25">
      <c r="A185" s="448"/>
      <c r="B185" s="449"/>
      <c r="C185" s="630"/>
      <c r="D185" s="18" t="s">
        <v>14</v>
      </c>
      <c r="E185" s="629" t="s">
        <v>5</v>
      </c>
      <c r="F185" s="398" t="s">
        <v>15</v>
      </c>
      <c r="G185" s="398" t="s">
        <v>5</v>
      </c>
      <c r="H185" s="398" t="s">
        <v>15</v>
      </c>
      <c r="I185" s="398" t="s">
        <v>16</v>
      </c>
      <c r="J185" s="74" t="s">
        <v>15</v>
      </c>
      <c r="K185" s="444"/>
      <c r="L185" s="373" t="s">
        <v>1014</v>
      </c>
      <c r="M185" s="373" t="s">
        <v>18</v>
      </c>
      <c r="N185" s="75" t="s">
        <v>19</v>
      </c>
      <c r="O185" s="374" t="s">
        <v>20</v>
      </c>
      <c r="P185" s="2"/>
      <c r="Q185" s="76" t="s">
        <v>200</v>
      </c>
      <c r="R185" s="77" t="s">
        <v>23</v>
      </c>
      <c r="S185" s="2"/>
    </row>
    <row r="186" spans="1:19" x14ac:dyDescent="0.25">
      <c r="A186" s="497" t="s">
        <v>390</v>
      </c>
      <c r="B186" s="521" t="s">
        <v>391</v>
      </c>
      <c r="C186" s="349" t="s">
        <v>392</v>
      </c>
      <c r="D186" s="729">
        <v>45</v>
      </c>
      <c r="E186" s="151"/>
      <c r="F186" s="78"/>
      <c r="G186" s="78"/>
      <c r="H186" s="78"/>
      <c r="I186" s="408">
        <f>E186+G186</f>
        <v>0</v>
      </c>
      <c r="J186" s="206">
        <f>F186+H186</f>
        <v>0</v>
      </c>
      <c r="K186" s="224"/>
      <c r="L186" s="15" t="s">
        <v>954</v>
      </c>
      <c r="M186" s="225">
        <v>3</v>
      </c>
      <c r="N186" s="79" t="s">
        <v>30</v>
      </c>
      <c r="O186" s="40" t="s">
        <v>177</v>
      </c>
      <c r="P186" s="16" t="s">
        <v>393</v>
      </c>
      <c r="Q186" s="454">
        <v>29</v>
      </c>
      <c r="R186" s="454">
        <v>29</v>
      </c>
      <c r="S186" s="525"/>
    </row>
    <row r="187" spans="1:19" ht="12.75" customHeight="1" x14ac:dyDescent="0.25">
      <c r="A187" s="486"/>
      <c r="B187" s="523"/>
      <c r="C187" s="416" t="s">
        <v>394</v>
      </c>
      <c r="D187" s="727"/>
      <c r="E187" s="152"/>
      <c r="F187" s="91"/>
      <c r="G187" s="91"/>
      <c r="H187" s="91"/>
      <c r="I187" s="409">
        <f>E187+G187</f>
        <v>0</v>
      </c>
      <c r="J187" s="112">
        <f>F187+H187</f>
        <v>0</v>
      </c>
      <c r="K187" s="226"/>
      <c r="L187" s="17" t="s">
        <v>954</v>
      </c>
      <c r="M187" s="227">
        <v>3</v>
      </c>
      <c r="N187" s="93" t="s">
        <v>44</v>
      </c>
      <c r="O187" s="94" t="s">
        <v>177</v>
      </c>
      <c r="P187" s="39" t="s">
        <v>393</v>
      </c>
      <c r="Q187" s="539"/>
      <c r="R187" s="539"/>
      <c r="S187" s="582"/>
    </row>
    <row r="188" spans="1:19" ht="12.75" customHeight="1" x14ac:dyDescent="0.25">
      <c r="A188" s="486"/>
      <c r="B188" s="523"/>
      <c r="C188" s="416" t="s">
        <v>395</v>
      </c>
      <c r="D188" s="727"/>
      <c r="E188" s="152"/>
      <c r="F188" s="91"/>
      <c r="G188" s="91"/>
      <c r="H188" s="91"/>
      <c r="I188" s="409">
        <f>E188+G188</f>
        <v>0</v>
      </c>
      <c r="J188" s="112">
        <f>F188+H188</f>
        <v>0</v>
      </c>
      <c r="K188" s="226"/>
      <c r="L188" s="17" t="s">
        <v>954</v>
      </c>
      <c r="M188" s="227">
        <v>3</v>
      </c>
      <c r="N188" s="93" t="s">
        <v>44</v>
      </c>
      <c r="O188" s="94" t="s">
        <v>177</v>
      </c>
      <c r="P188" s="39" t="s">
        <v>393</v>
      </c>
      <c r="Q188" s="539"/>
      <c r="R188" s="539"/>
      <c r="S188" s="582"/>
    </row>
    <row r="189" spans="1:19" ht="12.75" customHeight="1" x14ac:dyDescent="0.25">
      <c r="A189" s="486"/>
      <c r="B189" s="523"/>
      <c r="C189" s="416" t="s">
        <v>396</v>
      </c>
      <c r="D189" s="727"/>
      <c r="E189" s="152"/>
      <c r="F189" s="91"/>
      <c r="G189" s="91"/>
      <c r="H189" s="91"/>
      <c r="I189" s="409">
        <f>E189+G189</f>
        <v>0</v>
      </c>
      <c r="J189" s="112">
        <f>F189+H189</f>
        <v>0</v>
      </c>
      <c r="K189" s="226"/>
      <c r="L189" s="17" t="s">
        <v>954</v>
      </c>
      <c r="M189" s="227">
        <v>3</v>
      </c>
      <c r="N189" s="93" t="s">
        <v>44</v>
      </c>
      <c r="O189" s="94" t="s">
        <v>177</v>
      </c>
      <c r="P189" s="39" t="s">
        <v>393</v>
      </c>
      <c r="Q189" s="539"/>
      <c r="R189" s="539"/>
      <c r="S189" s="582"/>
    </row>
    <row r="190" spans="1:19" ht="12.75" customHeight="1" x14ac:dyDescent="0.25">
      <c r="A190" s="486"/>
      <c r="B190" s="523"/>
      <c r="C190" s="416" t="s">
        <v>397</v>
      </c>
      <c r="D190" s="727"/>
      <c r="E190" s="152"/>
      <c r="F190" s="91"/>
      <c r="G190" s="91"/>
      <c r="H190" s="91"/>
      <c r="I190" s="409">
        <f>E190+G190</f>
        <v>0</v>
      </c>
      <c r="J190" s="112">
        <f>F190+H190</f>
        <v>0</v>
      </c>
      <c r="K190" s="226"/>
      <c r="L190" s="17" t="s">
        <v>954</v>
      </c>
      <c r="M190" s="227">
        <v>3</v>
      </c>
      <c r="N190" s="93" t="s">
        <v>44</v>
      </c>
      <c r="O190" s="94" t="s">
        <v>177</v>
      </c>
      <c r="P190" s="39" t="s">
        <v>398</v>
      </c>
      <c r="Q190" s="540"/>
      <c r="R190" s="540"/>
      <c r="S190" s="583"/>
    </row>
    <row r="191" spans="1:19" ht="13.5" customHeight="1" x14ac:dyDescent="0.25">
      <c r="A191" s="486"/>
      <c r="B191" s="523"/>
      <c r="C191" s="416" t="s">
        <v>1059</v>
      </c>
      <c r="D191" s="727">
        <v>18</v>
      </c>
      <c r="E191" s="152"/>
      <c r="F191" s="91"/>
      <c r="G191" s="91"/>
      <c r="H191" s="91"/>
      <c r="I191" s="409">
        <f>E191+G191</f>
        <v>0</v>
      </c>
      <c r="J191" s="112">
        <f>F191+H191</f>
        <v>0</v>
      </c>
      <c r="K191" s="226"/>
      <c r="L191" s="17" t="s">
        <v>954</v>
      </c>
      <c r="M191" s="227">
        <v>3</v>
      </c>
      <c r="N191" s="93" t="s">
        <v>44</v>
      </c>
      <c r="O191" s="94" t="s">
        <v>177</v>
      </c>
      <c r="P191" s="39" t="s">
        <v>398</v>
      </c>
      <c r="Q191" s="532">
        <v>10</v>
      </c>
      <c r="R191" s="532">
        <v>10</v>
      </c>
      <c r="S191" s="728" t="s">
        <v>28</v>
      </c>
    </row>
    <row r="192" spans="1:19" ht="13.5" customHeight="1" x14ac:dyDescent="0.25">
      <c r="A192" s="486"/>
      <c r="B192" s="523"/>
      <c r="C192" s="416" t="s">
        <v>1058</v>
      </c>
      <c r="D192" s="727"/>
      <c r="E192" s="152"/>
      <c r="F192" s="91"/>
      <c r="G192" s="91"/>
      <c r="H192" s="91"/>
      <c r="I192" s="409">
        <f>E192+G192</f>
        <v>0</v>
      </c>
      <c r="J192" s="112">
        <f>F192+H192</f>
        <v>0</v>
      </c>
      <c r="K192" s="226"/>
      <c r="L192" s="17" t="s">
        <v>954</v>
      </c>
      <c r="M192" s="227">
        <v>3</v>
      </c>
      <c r="N192" s="93" t="s">
        <v>44</v>
      </c>
      <c r="O192" s="94" t="s">
        <v>177</v>
      </c>
      <c r="P192" s="39" t="s">
        <v>398</v>
      </c>
      <c r="Q192" s="539"/>
      <c r="R192" s="539"/>
      <c r="S192" s="582"/>
    </row>
    <row r="193" spans="1:20" ht="13.5" customHeight="1" x14ac:dyDescent="0.25">
      <c r="A193" s="486"/>
      <c r="B193" s="523"/>
      <c r="C193" s="416" t="s">
        <v>399</v>
      </c>
      <c r="D193" s="727"/>
      <c r="E193" s="152"/>
      <c r="F193" s="91"/>
      <c r="G193" s="91"/>
      <c r="H193" s="91"/>
      <c r="I193" s="409">
        <f>E193+G193</f>
        <v>0</v>
      </c>
      <c r="J193" s="112">
        <f>F193+H193</f>
        <v>0</v>
      </c>
      <c r="K193" s="226"/>
      <c r="L193" s="17" t="s">
        <v>954</v>
      </c>
      <c r="M193" s="227">
        <v>3</v>
      </c>
      <c r="N193" s="93" t="s">
        <v>44</v>
      </c>
      <c r="O193" s="94" t="s">
        <v>177</v>
      </c>
      <c r="P193" s="39" t="s">
        <v>398</v>
      </c>
      <c r="Q193" s="540"/>
      <c r="R193" s="540"/>
      <c r="S193" s="583"/>
    </row>
    <row r="194" spans="1:20" ht="12.75" customHeight="1" x14ac:dyDescent="0.25">
      <c r="A194" s="486"/>
      <c r="B194" s="523"/>
      <c r="C194" s="416" t="s">
        <v>400</v>
      </c>
      <c r="D194" s="228">
        <v>9</v>
      </c>
      <c r="E194" s="152"/>
      <c r="F194" s="91"/>
      <c r="G194" s="91"/>
      <c r="H194" s="91"/>
      <c r="I194" s="409">
        <f>E194+G194</f>
        <v>0</v>
      </c>
      <c r="J194" s="112">
        <f>F194+H194</f>
        <v>0</v>
      </c>
      <c r="K194" s="226"/>
      <c r="L194" s="17" t="s">
        <v>954</v>
      </c>
      <c r="M194" s="227">
        <v>3.5</v>
      </c>
      <c r="N194" s="93" t="s">
        <v>44</v>
      </c>
      <c r="O194" s="94" t="s">
        <v>177</v>
      </c>
      <c r="P194" s="39" t="s">
        <v>398</v>
      </c>
      <c r="Q194" s="228">
        <v>19</v>
      </c>
      <c r="R194" s="228">
        <v>17</v>
      </c>
      <c r="S194" s="28"/>
    </row>
    <row r="195" spans="1:20" ht="13.5" customHeight="1" x14ac:dyDescent="0.25">
      <c r="A195" s="486"/>
      <c r="B195" s="523"/>
      <c r="C195" s="416" t="s">
        <v>401</v>
      </c>
      <c r="D195" s="727">
        <v>28</v>
      </c>
      <c r="E195" s="152"/>
      <c r="F195" s="91"/>
      <c r="G195" s="91"/>
      <c r="H195" s="91"/>
      <c r="I195" s="409">
        <f>E195+G195</f>
        <v>0</v>
      </c>
      <c r="J195" s="112">
        <f>F195+H195</f>
        <v>0</v>
      </c>
      <c r="K195" s="226"/>
      <c r="L195" s="17" t="s">
        <v>954</v>
      </c>
      <c r="M195" s="227">
        <v>3</v>
      </c>
      <c r="N195" s="93" t="s">
        <v>44</v>
      </c>
      <c r="O195" s="94" t="s">
        <v>177</v>
      </c>
      <c r="P195" s="39" t="s">
        <v>398</v>
      </c>
      <c r="Q195" s="532">
        <v>23</v>
      </c>
      <c r="R195" s="532">
        <v>23</v>
      </c>
      <c r="S195" s="728"/>
    </row>
    <row r="196" spans="1:20" ht="13.5" customHeight="1" x14ac:dyDescent="0.25">
      <c r="A196" s="486"/>
      <c r="B196" s="523"/>
      <c r="C196" s="416" t="s">
        <v>402</v>
      </c>
      <c r="D196" s="727"/>
      <c r="E196" s="152"/>
      <c r="F196" s="91"/>
      <c r="G196" s="91"/>
      <c r="H196" s="91"/>
      <c r="I196" s="409">
        <f>E196+G196</f>
        <v>0</v>
      </c>
      <c r="J196" s="112">
        <f>F196+H196</f>
        <v>0</v>
      </c>
      <c r="K196" s="226"/>
      <c r="L196" s="17" t="s">
        <v>954</v>
      </c>
      <c r="M196" s="227">
        <v>3</v>
      </c>
      <c r="N196" s="93" t="s">
        <v>44</v>
      </c>
      <c r="O196" s="94" t="s">
        <v>177</v>
      </c>
      <c r="P196" s="39" t="s">
        <v>398</v>
      </c>
      <c r="Q196" s="540"/>
      <c r="R196" s="540"/>
      <c r="S196" s="583"/>
    </row>
    <row r="197" spans="1:20" ht="13.5" customHeight="1" x14ac:dyDescent="0.25">
      <c r="A197" s="486"/>
      <c r="B197" s="495" t="s">
        <v>403</v>
      </c>
      <c r="C197" s="416" t="s">
        <v>404</v>
      </c>
      <c r="D197" s="228">
        <v>5</v>
      </c>
      <c r="E197" s="152"/>
      <c r="F197" s="91"/>
      <c r="G197" s="91"/>
      <c r="H197" s="91"/>
      <c r="I197" s="409">
        <f>E197+G197</f>
        <v>0</v>
      </c>
      <c r="J197" s="112">
        <f>F197+H197</f>
        <v>0</v>
      </c>
      <c r="K197" s="226"/>
      <c r="L197" s="17" t="s">
        <v>954</v>
      </c>
      <c r="M197" s="227">
        <v>3.5</v>
      </c>
      <c r="N197" s="93" t="s">
        <v>44</v>
      </c>
      <c r="O197" s="94" t="s">
        <v>177</v>
      </c>
      <c r="P197" s="39" t="s">
        <v>398</v>
      </c>
      <c r="Q197" s="228">
        <v>36</v>
      </c>
      <c r="R197" s="228">
        <v>14</v>
      </c>
      <c r="S197" s="28"/>
    </row>
    <row r="198" spans="1:20" ht="12.75" customHeight="1" x14ac:dyDescent="0.25">
      <c r="A198" s="486"/>
      <c r="B198" s="495"/>
      <c r="C198" s="416" t="s">
        <v>405</v>
      </c>
      <c r="D198" s="228">
        <v>10</v>
      </c>
      <c r="E198" s="152"/>
      <c r="F198" s="91"/>
      <c r="G198" s="91"/>
      <c r="H198" s="91"/>
      <c r="I198" s="409">
        <f>E198+G198</f>
        <v>0</v>
      </c>
      <c r="J198" s="112">
        <f>F198+H198</f>
        <v>0</v>
      </c>
      <c r="K198" s="226"/>
      <c r="L198" s="17" t="s">
        <v>954</v>
      </c>
      <c r="M198" s="227">
        <v>3</v>
      </c>
      <c r="N198" s="93" t="s">
        <v>44</v>
      </c>
      <c r="O198" s="94" t="s">
        <v>177</v>
      </c>
      <c r="P198" s="39" t="s">
        <v>398</v>
      </c>
      <c r="Q198" s="228">
        <v>45</v>
      </c>
      <c r="R198" s="228">
        <v>24</v>
      </c>
      <c r="S198" s="28"/>
    </row>
    <row r="199" spans="1:20" ht="22.5" customHeight="1" x14ac:dyDescent="0.25">
      <c r="A199" s="486"/>
      <c r="B199" s="726" t="s">
        <v>1057</v>
      </c>
      <c r="C199" s="416" t="s">
        <v>1056</v>
      </c>
      <c r="D199" s="421" t="s">
        <v>184</v>
      </c>
      <c r="E199" s="152"/>
      <c r="F199" s="91"/>
      <c r="G199" s="91"/>
      <c r="H199" s="91"/>
      <c r="I199" s="409">
        <f>E199+G199</f>
        <v>0</v>
      </c>
      <c r="J199" s="112">
        <f>F199+H199</f>
        <v>0</v>
      </c>
      <c r="K199" s="226"/>
      <c r="L199" s="38" t="s">
        <v>1054</v>
      </c>
      <c r="M199" s="227">
        <v>3</v>
      </c>
      <c r="N199" s="93" t="s">
        <v>44</v>
      </c>
      <c r="O199" s="94" t="s">
        <v>1053</v>
      </c>
      <c r="P199" s="724" t="s">
        <v>1055</v>
      </c>
      <c r="Q199" s="228">
        <v>2</v>
      </c>
      <c r="R199" s="228">
        <v>2</v>
      </c>
      <c r="S199" s="17"/>
    </row>
    <row r="200" spans="1:20" ht="22.5" customHeight="1" x14ac:dyDescent="0.25">
      <c r="A200" s="486"/>
      <c r="B200" s="725"/>
      <c r="C200" s="416" t="s">
        <v>407</v>
      </c>
      <c r="D200" s="228" t="s">
        <v>184</v>
      </c>
      <c r="E200" s="152"/>
      <c r="F200" s="91"/>
      <c r="G200" s="91"/>
      <c r="H200" s="91"/>
      <c r="I200" s="409">
        <f>E200+G200</f>
        <v>0</v>
      </c>
      <c r="J200" s="112">
        <f>F200+H200</f>
        <v>0</v>
      </c>
      <c r="K200" s="226"/>
      <c r="L200" s="38" t="s">
        <v>1054</v>
      </c>
      <c r="M200" s="227">
        <v>3</v>
      </c>
      <c r="N200" s="93" t="s">
        <v>30</v>
      </c>
      <c r="O200" s="94" t="s">
        <v>1053</v>
      </c>
      <c r="P200" s="724" t="s">
        <v>1052</v>
      </c>
      <c r="Q200" s="55">
        <v>0</v>
      </c>
      <c r="R200" s="427" t="s">
        <v>28</v>
      </c>
      <c r="S200" s="55"/>
      <c r="T200" s="267"/>
    </row>
    <row r="201" spans="1:20" ht="13.5" customHeight="1" x14ac:dyDescent="0.25">
      <c r="A201" s="487"/>
      <c r="B201" s="372" t="s">
        <v>403</v>
      </c>
      <c r="C201" s="417" t="s">
        <v>404</v>
      </c>
      <c r="D201" s="231">
        <v>2</v>
      </c>
      <c r="E201" s="153"/>
      <c r="F201" s="121"/>
      <c r="G201" s="121"/>
      <c r="H201" s="121"/>
      <c r="I201" s="83">
        <f>E201+G201</f>
        <v>0</v>
      </c>
      <c r="J201" s="208">
        <f>F201+H201</f>
        <v>0</v>
      </c>
      <c r="K201" s="229"/>
      <c r="L201" s="18" t="s">
        <v>953</v>
      </c>
      <c r="M201" s="230">
        <v>4</v>
      </c>
      <c r="N201" s="87" t="s">
        <v>30</v>
      </c>
      <c r="O201" s="403" t="s">
        <v>177</v>
      </c>
      <c r="P201" s="34" t="s">
        <v>408</v>
      </c>
      <c r="Q201" s="231">
        <v>10</v>
      </c>
      <c r="R201" s="231">
        <v>1</v>
      </c>
      <c r="S201" s="7"/>
    </row>
    <row r="202" spans="1:20" ht="22.5" customHeight="1" x14ac:dyDescent="0.25">
      <c r="A202" s="392" t="s">
        <v>409</v>
      </c>
      <c r="B202" s="419" t="s">
        <v>68</v>
      </c>
      <c r="C202" s="661" t="s">
        <v>410</v>
      </c>
      <c r="D202" s="379">
        <v>10</v>
      </c>
      <c r="E202" s="162"/>
      <c r="F202" s="128"/>
      <c r="G202" s="128"/>
      <c r="H202" s="128"/>
      <c r="I202" s="431">
        <f>E202+G202</f>
        <v>0</v>
      </c>
      <c r="J202" s="22">
        <f>F202+H202</f>
        <v>0</v>
      </c>
      <c r="K202" s="234"/>
      <c r="L202" s="722" t="s">
        <v>957</v>
      </c>
      <c r="M202" s="305">
        <v>3</v>
      </c>
      <c r="N202" s="138" t="s">
        <v>30</v>
      </c>
      <c r="O202" s="19" t="s">
        <v>1051</v>
      </c>
      <c r="P202" s="41" t="s">
        <v>37</v>
      </c>
      <c r="Q202" s="379">
        <v>12</v>
      </c>
      <c r="R202" s="379">
        <v>12</v>
      </c>
      <c r="S202" s="723" t="s">
        <v>411</v>
      </c>
    </row>
    <row r="203" spans="1:20" ht="13.5" customHeight="1" x14ac:dyDescent="0.25">
      <c r="A203" s="308" t="s">
        <v>412</v>
      </c>
      <c r="B203" s="309" t="s">
        <v>46</v>
      </c>
      <c r="C203" s="344" t="s">
        <v>90</v>
      </c>
      <c r="D203" s="3">
        <v>30</v>
      </c>
      <c r="E203" s="185"/>
      <c r="F203" s="102"/>
      <c r="G203" s="102"/>
      <c r="H203" s="102"/>
      <c r="I203" s="101">
        <f>E203+G203</f>
        <v>0</v>
      </c>
      <c r="J203" s="37">
        <f>F203+H203</f>
        <v>0</v>
      </c>
      <c r="K203" s="232"/>
      <c r="L203" s="722" t="s">
        <v>957</v>
      </c>
      <c r="M203" s="233">
        <v>3</v>
      </c>
      <c r="N203" s="8" t="s">
        <v>30</v>
      </c>
      <c r="O203" s="53" t="s">
        <v>413</v>
      </c>
      <c r="P203" s="4" t="s">
        <v>37</v>
      </c>
      <c r="Q203" s="2">
        <v>31</v>
      </c>
      <c r="R203" s="2">
        <v>31</v>
      </c>
      <c r="S203" s="2"/>
    </row>
    <row r="204" spans="1:20" ht="13.5" customHeight="1" x14ac:dyDescent="0.25">
      <c r="A204" s="512" t="s">
        <v>414</v>
      </c>
      <c r="B204" s="498" t="s">
        <v>68</v>
      </c>
      <c r="C204" s="348" t="s">
        <v>415</v>
      </c>
      <c r="D204" s="420">
        <v>7</v>
      </c>
      <c r="E204" s="191"/>
      <c r="F204" s="84"/>
      <c r="G204" s="84"/>
      <c r="H204" s="84"/>
      <c r="I204" s="430">
        <f>E204+G204</f>
        <v>0</v>
      </c>
      <c r="J204" s="85">
        <f>F204+H204</f>
        <v>0</v>
      </c>
      <c r="K204" s="235"/>
      <c r="L204" s="721" t="s">
        <v>957</v>
      </c>
      <c r="M204" s="424" t="s">
        <v>28</v>
      </c>
      <c r="N204" s="79" t="s">
        <v>30</v>
      </c>
      <c r="O204" s="402" t="s">
        <v>416</v>
      </c>
      <c r="P204" s="16" t="s">
        <v>37</v>
      </c>
      <c r="Q204" s="81">
        <v>20</v>
      </c>
      <c r="R204" s="81">
        <v>20</v>
      </c>
      <c r="S204" s="81"/>
    </row>
    <row r="205" spans="1:20" x14ac:dyDescent="0.25">
      <c r="A205" s="514"/>
      <c r="B205" s="489"/>
      <c r="C205" s="338" t="s">
        <v>417</v>
      </c>
      <c r="D205" s="379">
        <v>4</v>
      </c>
      <c r="E205" s="162"/>
      <c r="F205" s="128"/>
      <c r="G205" s="128"/>
      <c r="H205" s="128"/>
      <c r="I205" s="431">
        <f>E205+G205</f>
        <v>0</v>
      </c>
      <c r="J205" s="22">
        <f>F205+H205</f>
        <v>0</v>
      </c>
      <c r="K205" s="234"/>
      <c r="L205" s="720" t="s">
        <v>957</v>
      </c>
      <c r="M205" s="369" t="s">
        <v>28</v>
      </c>
      <c r="N205" s="138" t="s">
        <v>30</v>
      </c>
      <c r="O205" s="53" t="s">
        <v>416</v>
      </c>
      <c r="P205" s="41" t="s">
        <v>37</v>
      </c>
      <c r="Q205" s="21">
        <v>4</v>
      </c>
      <c r="R205" s="21">
        <v>4</v>
      </c>
      <c r="S205" s="21"/>
    </row>
    <row r="206" spans="1:20" x14ac:dyDescent="0.25">
      <c r="A206" s="486" t="s">
        <v>418</v>
      </c>
      <c r="B206" s="488" t="s">
        <v>419</v>
      </c>
      <c r="C206" s="348" t="s">
        <v>420</v>
      </c>
      <c r="D206" s="420">
        <v>25</v>
      </c>
      <c r="E206" s="191"/>
      <c r="F206" s="84"/>
      <c r="G206" s="84"/>
      <c r="H206" s="84"/>
      <c r="I206" s="430">
        <f>E206+G206</f>
        <v>0</v>
      </c>
      <c r="J206" s="85">
        <f>F206+H206</f>
        <v>0</v>
      </c>
      <c r="K206" s="424"/>
      <c r="L206" s="365" t="s">
        <v>954</v>
      </c>
      <c r="M206" s="96">
        <v>3.7</v>
      </c>
      <c r="N206" s="97" t="s">
        <v>30</v>
      </c>
      <c r="O206" s="402" t="s">
        <v>421</v>
      </c>
      <c r="P206" s="81" t="s">
        <v>422</v>
      </c>
      <c r="Q206" s="81">
        <v>58</v>
      </c>
      <c r="R206" s="81">
        <v>31</v>
      </c>
      <c r="S206" s="81"/>
    </row>
    <row r="207" spans="1:20" x14ac:dyDescent="0.25">
      <c r="A207" s="486"/>
      <c r="B207" s="488"/>
      <c r="C207" s="336" t="s">
        <v>423</v>
      </c>
      <c r="D207" s="228">
        <v>5</v>
      </c>
      <c r="E207" s="152"/>
      <c r="F207" s="91"/>
      <c r="G207" s="91"/>
      <c r="H207" s="91"/>
      <c r="I207" s="409">
        <f>E207+G207</f>
        <v>0</v>
      </c>
      <c r="J207" s="26">
        <f>F207+H207</f>
        <v>0</v>
      </c>
      <c r="K207" s="17"/>
      <c r="L207" s="38" t="s">
        <v>954</v>
      </c>
      <c r="M207" s="92">
        <v>3.5</v>
      </c>
      <c r="N207" s="93" t="s">
        <v>44</v>
      </c>
      <c r="O207" s="94" t="s">
        <v>424</v>
      </c>
      <c r="P207" s="28" t="s">
        <v>37</v>
      </c>
      <c r="Q207" s="28">
        <v>3</v>
      </c>
      <c r="R207" s="28">
        <v>3</v>
      </c>
      <c r="S207" s="28"/>
    </row>
    <row r="208" spans="1:20" x14ac:dyDescent="0.25">
      <c r="A208" s="486"/>
      <c r="B208" s="511"/>
      <c r="C208" s="337" t="s">
        <v>163</v>
      </c>
      <c r="D208" s="231">
        <v>5</v>
      </c>
      <c r="E208" s="153"/>
      <c r="F208" s="121"/>
      <c r="G208" s="121"/>
      <c r="H208" s="121"/>
      <c r="I208" s="83">
        <f>E208+G208</f>
        <v>0</v>
      </c>
      <c r="J208" s="32">
        <f>F208+H208</f>
        <v>0</v>
      </c>
      <c r="K208" s="18"/>
      <c r="L208" s="36" t="s">
        <v>954</v>
      </c>
      <c r="M208" s="86">
        <v>3.5</v>
      </c>
      <c r="N208" s="87" t="s">
        <v>44</v>
      </c>
      <c r="O208" s="403" t="s">
        <v>424</v>
      </c>
      <c r="P208" s="28" t="s">
        <v>37</v>
      </c>
      <c r="Q208" s="28">
        <v>1</v>
      </c>
      <c r="R208" s="28">
        <v>1</v>
      </c>
      <c r="S208" s="28"/>
    </row>
    <row r="209" spans="1:19" x14ac:dyDescent="0.25">
      <c r="A209" s="497" t="s">
        <v>425</v>
      </c>
      <c r="B209" s="498" t="s">
        <v>82</v>
      </c>
      <c r="C209" s="335" t="s">
        <v>426</v>
      </c>
      <c r="D209" s="311">
        <v>24</v>
      </c>
      <c r="E209" s="151"/>
      <c r="F209" s="78"/>
      <c r="G209" s="78"/>
      <c r="H209" s="78"/>
      <c r="I209" s="408">
        <f>E209+G209</f>
        <v>0</v>
      </c>
      <c r="J209" s="31">
        <f>F209+H209</f>
        <v>0</v>
      </c>
      <c r="K209" s="224"/>
      <c r="L209" s="35" t="s">
        <v>990</v>
      </c>
      <c r="M209" s="35">
        <v>3.5</v>
      </c>
      <c r="N209" s="79" t="s">
        <v>44</v>
      </c>
      <c r="O209" s="40" t="s">
        <v>427</v>
      </c>
      <c r="P209" s="6" t="s">
        <v>428</v>
      </c>
      <c r="Q209" s="6">
        <v>4</v>
      </c>
      <c r="R209" s="6">
        <v>4</v>
      </c>
      <c r="S209" s="6"/>
    </row>
    <row r="210" spans="1:19" x14ac:dyDescent="0.25">
      <c r="A210" s="486"/>
      <c r="B210" s="488"/>
      <c r="C210" s="348" t="s">
        <v>429</v>
      </c>
      <c r="D210" s="420">
        <v>4</v>
      </c>
      <c r="E210" s="191"/>
      <c r="F210" s="84"/>
      <c r="G210" s="84"/>
      <c r="H210" s="84"/>
      <c r="I210" s="430">
        <f>E210+G210</f>
        <v>0</v>
      </c>
      <c r="J210" s="85">
        <f>F210+H210</f>
        <v>0</v>
      </c>
      <c r="K210" s="235"/>
      <c r="L210" s="365" t="s">
        <v>990</v>
      </c>
      <c r="M210" s="365">
        <v>3.5</v>
      </c>
      <c r="N210" s="97" t="s">
        <v>44</v>
      </c>
      <c r="O210" s="402" t="s">
        <v>427</v>
      </c>
      <c r="P210" s="81" t="s">
        <v>428</v>
      </c>
      <c r="Q210" s="81">
        <v>3</v>
      </c>
      <c r="R210" s="81">
        <v>3</v>
      </c>
      <c r="S210" s="81"/>
    </row>
    <row r="211" spans="1:19" x14ac:dyDescent="0.25">
      <c r="A211" s="486"/>
      <c r="B211" s="488"/>
      <c r="C211" s="336" t="s">
        <v>430</v>
      </c>
      <c r="D211" s="228">
        <v>12</v>
      </c>
      <c r="E211" s="152"/>
      <c r="F211" s="91"/>
      <c r="G211" s="91"/>
      <c r="H211" s="91"/>
      <c r="I211" s="409">
        <f>E211+G211</f>
        <v>0</v>
      </c>
      <c r="J211" s="26">
        <f>F211+H211</f>
        <v>0</v>
      </c>
      <c r="K211" s="226"/>
      <c r="L211" s="38" t="s">
        <v>990</v>
      </c>
      <c r="M211" s="38">
        <v>3.5</v>
      </c>
      <c r="N211" s="93" t="s">
        <v>44</v>
      </c>
      <c r="O211" s="94" t="s">
        <v>427</v>
      </c>
      <c r="P211" s="28" t="s">
        <v>428</v>
      </c>
      <c r="Q211" s="28">
        <v>0</v>
      </c>
      <c r="R211" s="228" t="s">
        <v>28</v>
      </c>
      <c r="S211" s="39" t="s">
        <v>938</v>
      </c>
    </row>
    <row r="212" spans="1:19" x14ac:dyDescent="0.25">
      <c r="A212" s="487"/>
      <c r="B212" s="489"/>
      <c r="C212" s="338" t="s">
        <v>431</v>
      </c>
      <c r="D212" s="379">
        <v>12</v>
      </c>
      <c r="E212" s="162"/>
      <c r="F212" s="128"/>
      <c r="G212" s="128"/>
      <c r="H212" s="128"/>
      <c r="I212" s="431">
        <f>E212+G212</f>
        <v>0</v>
      </c>
      <c r="J212" s="22">
        <f>F212+H212</f>
        <v>0</v>
      </c>
      <c r="K212" s="234"/>
      <c r="L212" s="371" t="s">
        <v>990</v>
      </c>
      <c r="M212" s="371">
        <v>3.5</v>
      </c>
      <c r="N212" s="138" t="s">
        <v>44</v>
      </c>
      <c r="O212" s="53" t="s">
        <v>427</v>
      </c>
      <c r="P212" s="21" t="s">
        <v>428</v>
      </c>
      <c r="Q212" s="7">
        <v>4</v>
      </c>
      <c r="R212" s="7">
        <v>4</v>
      </c>
      <c r="S212" s="7"/>
    </row>
    <row r="213" spans="1:19" x14ac:dyDescent="0.25">
      <c r="A213" s="497" t="s">
        <v>432</v>
      </c>
      <c r="B213" s="503" t="s">
        <v>364</v>
      </c>
      <c r="C213" s="335" t="s">
        <v>433</v>
      </c>
      <c r="D213" s="311">
        <v>20</v>
      </c>
      <c r="E213" s="151"/>
      <c r="F213" s="78"/>
      <c r="G213" s="78"/>
      <c r="H213" s="78"/>
      <c r="I213" s="408">
        <f>E213+G213</f>
        <v>0</v>
      </c>
      <c r="J213" s="31">
        <f>F213+H213</f>
        <v>0</v>
      </c>
      <c r="K213" s="224"/>
      <c r="L213" s="35" t="s">
        <v>954</v>
      </c>
      <c r="M213" s="35" t="s">
        <v>28</v>
      </c>
      <c r="N213" s="79" t="s">
        <v>44</v>
      </c>
      <c r="O213" s="40" t="s">
        <v>434</v>
      </c>
      <c r="P213" s="16" t="s">
        <v>398</v>
      </c>
      <c r="Q213" s="6">
        <v>76</v>
      </c>
      <c r="R213" s="6">
        <v>74</v>
      </c>
      <c r="S213" s="6"/>
    </row>
    <row r="214" spans="1:19" x14ac:dyDescent="0.25">
      <c r="A214" s="486"/>
      <c r="B214" s="504"/>
      <c r="C214" s="719" t="s">
        <v>435</v>
      </c>
      <c r="D214" s="420">
        <v>25</v>
      </c>
      <c r="E214" s="191"/>
      <c r="F214" s="84"/>
      <c r="G214" s="84"/>
      <c r="H214" s="84"/>
      <c r="I214" s="430">
        <f>E214+G214</f>
        <v>0</v>
      </c>
      <c r="J214" s="85">
        <f>F214+H214</f>
        <v>0</v>
      </c>
      <c r="K214" s="235"/>
      <c r="L214" s="365" t="s">
        <v>954</v>
      </c>
      <c r="M214" s="365" t="s">
        <v>65</v>
      </c>
      <c r="N214" s="97" t="s">
        <v>44</v>
      </c>
      <c r="O214" s="402" t="s">
        <v>434</v>
      </c>
      <c r="P214" s="55" t="s">
        <v>398</v>
      </c>
      <c r="Q214" s="81">
        <v>53</v>
      </c>
      <c r="R214" s="81">
        <v>53</v>
      </c>
      <c r="S214" s="81"/>
    </row>
    <row r="215" spans="1:19" x14ac:dyDescent="0.25">
      <c r="A215" s="486"/>
      <c r="B215" s="504"/>
      <c r="C215" s="336" t="s">
        <v>436</v>
      </c>
      <c r="D215" s="228">
        <v>13</v>
      </c>
      <c r="E215" s="152"/>
      <c r="F215" s="91"/>
      <c r="G215" s="91"/>
      <c r="H215" s="91"/>
      <c r="I215" s="409">
        <f>E215+G215</f>
        <v>0</v>
      </c>
      <c r="J215" s="26">
        <f>F215+H215</f>
        <v>0</v>
      </c>
      <c r="K215" s="226"/>
      <c r="L215" s="38" t="s">
        <v>954</v>
      </c>
      <c r="M215" s="38" t="s">
        <v>28</v>
      </c>
      <c r="N215" s="93" t="s">
        <v>44</v>
      </c>
      <c r="O215" s="94" t="s">
        <v>434</v>
      </c>
      <c r="P215" s="39" t="s">
        <v>398</v>
      </c>
      <c r="Q215" s="28">
        <v>27</v>
      </c>
      <c r="R215" s="28">
        <v>27</v>
      </c>
      <c r="S215" s="28"/>
    </row>
    <row r="216" spans="1:19" x14ac:dyDescent="0.25">
      <c r="A216" s="487"/>
      <c r="B216" s="505"/>
      <c r="C216" s="337" t="s">
        <v>437</v>
      </c>
      <c r="D216" s="231">
        <v>13</v>
      </c>
      <c r="E216" s="153"/>
      <c r="F216" s="121"/>
      <c r="G216" s="121"/>
      <c r="H216" s="121"/>
      <c r="I216" s="83">
        <f>E216+G216</f>
        <v>0</v>
      </c>
      <c r="J216" s="32">
        <f>F216+H216</f>
        <v>0</v>
      </c>
      <c r="K216" s="229"/>
      <c r="L216" s="36" t="s">
        <v>954</v>
      </c>
      <c r="M216" s="36" t="s">
        <v>28</v>
      </c>
      <c r="N216" s="87" t="s">
        <v>44</v>
      </c>
      <c r="O216" s="403" t="s">
        <v>434</v>
      </c>
      <c r="P216" s="34" t="s">
        <v>398</v>
      </c>
      <c r="Q216" s="7">
        <v>39</v>
      </c>
      <c r="R216" s="7">
        <v>39</v>
      </c>
      <c r="S216" s="7"/>
    </row>
    <row r="217" spans="1:19" x14ac:dyDescent="0.25">
      <c r="A217" s="497" t="s">
        <v>438</v>
      </c>
      <c r="B217" s="498" t="s">
        <v>35</v>
      </c>
      <c r="C217" s="335" t="s">
        <v>82</v>
      </c>
      <c r="D217" s="311">
        <v>35</v>
      </c>
      <c r="E217" s="151"/>
      <c r="F217" s="78"/>
      <c r="G217" s="78"/>
      <c r="H217" s="78"/>
      <c r="I217" s="408">
        <f>E217+G217</f>
        <v>0</v>
      </c>
      <c r="J217" s="31">
        <f>F217+H217</f>
        <v>0</v>
      </c>
      <c r="K217" s="224"/>
      <c r="L217" s="35" t="s">
        <v>983</v>
      </c>
      <c r="M217" s="35">
        <v>3.5</v>
      </c>
      <c r="N217" s="79" t="s">
        <v>44</v>
      </c>
      <c r="O217" s="30" t="s">
        <v>1048</v>
      </c>
      <c r="P217" s="537" t="s">
        <v>1050</v>
      </c>
      <c r="Q217" s="6">
        <v>59</v>
      </c>
      <c r="R217" s="6">
        <v>40</v>
      </c>
      <c r="S217" s="718"/>
    </row>
    <row r="218" spans="1:19" x14ac:dyDescent="0.25">
      <c r="A218" s="486"/>
      <c r="B218" s="535"/>
      <c r="C218" s="336" t="s">
        <v>43</v>
      </c>
      <c r="D218" s="228">
        <v>30</v>
      </c>
      <c r="E218" s="152"/>
      <c r="F218" s="91"/>
      <c r="G218" s="91"/>
      <c r="H218" s="91"/>
      <c r="I218" s="409">
        <f>E218+G218</f>
        <v>0</v>
      </c>
      <c r="J218" s="26">
        <f>F218+H218</f>
        <v>0</v>
      </c>
      <c r="K218" s="226"/>
      <c r="L218" s="38" t="s">
        <v>983</v>
      </c>
      <c r="M218" s="38">
        <v>3.5</v>
      </c>
      <c r="N218" s="93" t="s">
        <v>44</v>
      </c>
      <c r="O218" s="94" t="s">
        <v>1048</v>
      </c>
      <c r="P218" s="538"/>
      <c r="Q218" s="28">
        <v>30</v>
      </c>
      <c r="R218" s="28">
        <v>26</v>
      </c>
      <c r="S218" s="716"/>
    </row>
    <row r="219" spans="1:19" x14ac:dyDescent="0.25">
      <c r="A219" s="486"/>
      <c r="B219" s="535"/>
      <c r="C219" s="336" t="s">
        <v>439</v>
      </c>
      <c r="D219" s="228">
        <v>20</v>
      </c>
      <c r="E219" s="152"/>
      <c r="F219" s="91"/>
      <c r="G219" s="91"/>
      <c r="H219" s="91"/>
      <c r="I219" s="409">
        <f>E219+G219</f>
        <v>0</v>
      </c>
      <c r="J219" s="26">
        <f>F219+H219</f>
        <v>0</v>
      </c>
      <c r="K219" s="226"/>
      <c r="L219" s="38" t="s">
        <v>983</v>
      </c>
      <c r="M219" s="38">
        <v>3.5</v>
      </c>
      <c r="N219" s="93" t="s">
        <v>44</v>
      </c>
      <c r="O219" s="402" t="s">
        <v>1048</v>
      </c>
      <c r="P219" s="538"/>
      <c r="Q219" s="28">
        <v>51</v>
      </c>
      <c r="R219" s="28">
        <v>38</v>
      </c>
      <c r="S219" s="716"/>
    </row>
    <row r="220" spans="1:19" x14ac:dyDescent="0.25">
      <c r="A220" s="486"/>
      <c r="B220" s="536"/>
      <c r="C220" s="336" t="s">
        <v>440</v>
      </c>
      <c r="D220" s="228">
        <v>18</v>
      </c>
      <c r="E220" s="152"/>
      <c r="F220" s="91"/>
      <c r="G220" s="91"/>
      <c r="H220" s="91"/>
      <c r="I220" s="409">
        <f>E220+G220</f>
        <v>0</v>
      </c>
      <c r="J220" s="26">
        <f>F220+H220</f>
        <v>0</v>
      </c>
      <c r="K220" s="226"/>
      <c r="L220" s="38" t="s">
        <v>983</v>
      </c>
      <c r="M220" s="38">
        <v>3.5</v>
      </c>
      <c r="N220" s="93" t="s">
        <v>44</v>
      </c>
      <c r="O220" s="402" t="s">
        <v>1048</v>
      </c>
      <c r="P220" s="538"/>
      <c r="Q220" s="28">
        <v>19</v>
      </c>
      <c r="R220" s="28">
        <v>18</v>
      </c>
      <c r="S220" s="716"/>
    </row>
    <row r="221" spans="1:19" ht="11.25" customHeight="1" x14ac:dyDescent="0.25">
      <c r="A221" s="486"/>
      <c r="B221" s="528" t="s">
        <v>441</v>
      </c>
      <c r="C221" s="336" t="s">
        <v>442</v>
      </c>
      <c r="D221" s="228">
        <v>12</v>
      </c>
      <c r="E221" s="152"/>
      <c r="F221" s="91"/>
      <c r="G221" s="91"/>
      <c r="H221" s="91"/>
      <c r="I221" s="409">
        <f>E221+G221</f>
        <v>0</v>
      </c>
      <c r="J221" s="26">
        <f>F221+H221</f>
        <v>0</v>
      </c>
      <c r="K221" s="226"/>
      <c r="L221" s="38" t="s">
        <v>983</v>
      </c>
      <c r="M221" s="38">
        <v>3.5</v>
      </c>
      <c r="N221" s="93" t="s">
        <v>44</v>
      </c>
      <c r="O221" s="94" t="s">
        <v>1048</v>
      </c>
      <c r="P221" s="538"/>
      <c r="Q221" s="28">
        <v>17</v>
      </c>
      <c r="R221" s="28">
        <v>17</v>
      </c>
      <c r="S221" s="716"/>
    </row>
    <row r="222" spans="1:19" ht="11.25" customHeight="1" x14ac:dyDescent="0.25">
      <c r="A222" s="486"/>
      <c r="B222" s="535"/>
      <c r="C222" s="336" t="s">
        <v>443</v>
      </c>
      <c r="D222" s="228">
        <v>15</v>
      </c>
      <c r="E222" s="152"/>
      <c r="F222" s="91"/>
      <c r="G222" s="91"/>
      <c r="H222" s="91"/>
      <c r="I222" s="409">
        <f>E222+G222</f>
        <v>0</v>
      </c>
      <c r="J222" s="26">
        <f>F222+H222</f>
        <v>0</v>
      </c>
      <c r="K222" s="226"/>
      <c r="L222" s="38" t="s">
        <v>983</v>
      </c>
      <c r="M222" s="38">
        <v>3.5</v>
      </c>
      <c r="N222" s="93" t="s">
        <v>44</v>
      </c>
      <c r="O222" s="94" t="s">
        <v>1048</v>
      </c>
      <c r="P222" s="538"/>
      <c r="Q222" s="28">
        <v>29</v>
      </c>
      <c r="R222" s="28">
        <v>15</v>
      </c>
      <c r="S222" s="716"/>
    </row>
    <row r="223" spans="1:19" ht="11.25" customHeight="1" x14ac:dyDescent="0.25">
      <c r="A223" s="486"/>
      <c r="B223" s="535"/>
      <c r="C223" s="336" t="s">
        <v>444</v>
      </c>
      <c r="D223" s="228">
        <v>12</v>
      </c>
      <c r="E223" s="152"/>
      <c r="F223" s="91"/>
      <c r="G223" s="91"/>
      <c r="H223" s="91"/>
      <c r="I223" s="409">
        <f>E223+G223</f>
        <v>0</v>
      </c>
      <c r="J223" s="26">
        <f>F223+H223</f>
        <v>0</v>
      </c>
      <c r="K223" s="226"/>
      <c r="L223" s="38" t="s">
        <v>983</v>
      </c>
      <c r="M223" s="38">
        <v>3.5</v>
      </c>
      <c r="N223" s="93" t="s">
        <v>44</v>
      </c>
      <c r="O223" s="94" t="s">
        <v>1048</v>
      </c>
      <c r="P223" s="538"/>
      <c r="Q223" s="28">
        <v>34</v>
      </c>
      <c r="R223" s="28">
        <v>15</v>
      </c>
      <c r="S223" s="716"/>
    </row>
    <row r="224" spans="1:19" ht="11.25" customHeight="1" x14ac:dyDescent="0.25">
      <c r="A224" s="486"/>
      <c r="B224" s="536"/>
      <c r="C224" s="336" t="s">
        <v>445</v>
      </c>
      <c r="D224" s="228">
        <v>10</v>
      </c>
      <c r="E224" s="152"/>
      <c r="F224" s="91"/>
      <c r="G224" s="91"/>
      <c r="H224" s="91"/>
      <c r="I224" s="409">
        <f>E224+G224</f>
        <v>0</v>
      </c>
      <c r="J224" s="26">
        <f>F224+H224</f>
        <v>0</v>
      </c>
      <c r="K224" s="226"/>
      <c r="L224" s="38" t="s">
        <v>983</v>
      </c>
      <c r="M224" s="38">
        <v>3.5</v>
      </c>
      <c r="N224" s="93" t="s">
        <v>44</v>
      </c>
      <c r="O224" s="94" t="s">
        <v>1048</v>
      </c>
      <c r="P224" s="538"/>
      <c r="Q224" s="28">
        <v>73</v>
      </c>
      <c r="R224" s="28">
        <v>20</v>
      </c>
      <c r="S224" s="716"/>
    </row>
    <row r="225" spans="1:19" ht="11.25" customHeight="1" x14ac:dyDescent="0.25">
      <c r="A225" s="486"/>
      <c r="B225" s="528" t="s">
        <v>446</v>
      </c>
      <c r="C225" s="336" t="s">
        <v>447</v>
      </c>
      <c r="D225" s="228">
        <v>10</v>
      </c>
      <c r="E225" s="152"/>
      <c r="F225" s="91"/>
      <c r="G225" s="91"/>
      <c r="H225" s="91"/>
      <c r="I225" s="409">
        <f>E225+G225</f>
        <v>0</v>
      </c>
      <c r="J225" s="26">
        <f>F225+H225</f>
        <v>0</v>
      </c>
      <c r="K225" s="226"/>
      <c r="L225" s="38" t="s">
        <v>983</v>
      </c>
      <c r="M225" s="38">
        <v>3.5</v>
      </c>
      <c r="N225" s="93" t="s">
        <v>44</v>
      </c>
      <c r="O225" s="94" t="s">
        <v>1048</v>
      </c>
      <c r="P225" s="538"/>
      <c r="Q225" s="28">
        <v>18</v>
      </c>
      <c r="R225" s="28">
        <v>17</v>
      </c>
      <c r="S225" s="716"/>
    </row>
    <row r="226" spans="1:19" ht="11.25" customHeight="1" x14ac:dyDescent="0.25">
      <c r="A226" s="486"/>
      <c r="B226" s="488"/>
      <c r="C226" s="336" t="s">
        <v>448</v>
      </c>
      <c r="D226" s="228">
        <v>8</v>
      </c>
      <c r="E226" s="152"/>
      <c r="F226" s="91"/>
      <c r="G226" s="91"/>
      <c r="H226" s="91"/>
      <c r="I226" s="409">
        <f>E226+G226</f>
        <v>0</v>
      </c>
      <c r="J226" s="26">
        <f>F226+H226</f>
        <v>0</v>
      </c>
      <c r="K226" s="226"/>
      <c r="L226" s="38" t="s">
        <v>983</v>
      </c>
      <c r="M226" s="38">
        <v>3.5</v>
      </c>
      <c r="N226" s="93" t="s">
        <v>44</v>
      </c>
      <c r="O226" s="94" t="s">
        <v>1048</v>
      </c>
      <c r="P226" s="538"/>
      <c r="Q226" s="28">
        <v>7</v>
      </c>
      <c r="R226" s="28">
        <v>7</v>
      </c>
      <c r="S226" s="716"/>
    </row>
    <row r="227" spans="1:19" ht="11.25" customHeight="1" x14ac:dyDescent="0.25">
      <c r="A227" s="486"/>
      <c r="B227" s="511"/>
      <c r="C227" s="336" t="s">
        <v>449</v>
      </c>
      <c r="D227" s="228">
        <v>11</v>
      </c>
      <c r="E227" s="152"/>
      <c r="F227" s="91"/>
      <c r="G227" s="91"/>
      <c r="H227" s="91"/>
      <c r="I227" s="409">
        <f>E227+G227</f>
        <v>0</v>
      </c>
      <c r="J227" s="26">
        <f>F227+H227</f>
        <v>0</v>
      </c>
      <c r="K227" s="226"/>
      <c r="L227" s="38" t="s">
        <v>983</v>
      </c>
      <c r="M227" s="38">
        <v>3.5</v>
      </c>
      <c r="N227" s="93" t="s">
        <v>44</v>
      </c>
      <c r="O227" s="94" t="s">
        <v>1048</v>
      </c>
      <c r="P227" s="538"/>
      <c r="Q227" s="28">
        <v>13</v>
      </c>
      <c r="R227" s="28">
        <v>12</v>
      </c>
      <c r="S227" s="716"/>
    </row>
    <row r="228" spans="1:19" ht="11.25" customHeight="1" x14ac:dyDescent="0.25">
      <c r="A228" s="486"/>
      <c r="B228" s="528" t="s">
        <v>450</v>
      </c>
      <c r="C228" s="336" t="s">
        <v>451</v>
      </c>
      <c r="D228" s="228">
        <v>25</v>
      </c>
      <c r="E228" s="152"/>
      <c r="F228" s="91"/>
      <c r="G228" s="91"/>
      <c r="H228" s="91"/>
      <c r="I228" s="409">
        <f>E228+G228</f>
        <v>0</v>
      </c>
      <c r="J228" s="26">
        <f>F228+H228</f>
        <v>0</v>
      </c>
      <c r="K228" s="226"/>
      <c r="L228" s="38" t="s">
        <v>983</v>
      </c>
      <c r="M228" s="38">
        <v>3.5</v>
      </c>
      <c r="N228" s="93" t="s">
        <v>44</v>
      </c>
      <c r="O228" s="94" t="s">
        <v>1048</v>
      </c>
      <c r="P228" s="538"/>
      <c r="Q228" s="28">
        <v>13</v>
      </c>
      <c r="R228" s="28">
        <v>12</v>
      </c>
      <c r="S228" s="716"/>
    </row>
    <row r="229" spans="1:19" ht="11.25" customHeight="1" x14ac:dyDescent="0.25">
      <c r="A229" s="486"/>
      <c r="B229" s="488"/>
      <c r="C229" s="336" t="s">
        <v>452</v>
      </c>
      <c r="D229" s="228">
        <v>22</v>
      </c>
      <c r="E229" s="152"/>
      <c r="F229" s="91"/>
      <c r="G229" s="91"/>
      <c r="H229" s="91"/>
      <c r="I229" s="409">
        <f>E229+G229</f>
        <v>0</v>
      </c>
      <c r="J229" s="26">
        <f>F229+H229</f>
        <v>0</v>
      </c>
      <c r="K229" s="226"/>
      <c r="L229" s="38" t="s">
        <v>983</v>
      </c>
      <c r="M229" s="38">
        <v>3.5</v>
      </c>
      <c r="N229" s="93" t="s">
        <v>44</v>
      </c>
      <c r="O229" s="94" t="s">
        <v>1048</v>
      </c>
      <c r="P229" s="538"/>
      <c r="Q229" s="28">
        <v>11</v>
      </c>
      <c r="R229" s="28">
        <v>11</v>
      </c>
      <c r="S229" s="716"/>
    </row>
    <row r="230" spans="1:19" ht="11.25" customHeight="1" x14ac:dyDescent="0.25">
      <c r="A230" s="486"/>
      <c r="B230" s="488"/>
      <c r="C230" s="336" t="s">
        <v>453</v>
      </c>
      <c r="D230" s="228">
        <v>25</v>
      </c>
      <c r="E230" s="152"/>
      <c r="F230" s="91"/>
      <c r="G230" s="91"/>
      <c r="H230" s="91"/>
      <c r="I230" s="409">
        <f>E230+G230</f>
        <v>0</v>
      </c>
      <c r="J230" s="26">
        <f>F230+H230</f>
        <v>0</v>
      </c>
      <c r="K230" s="226"/>
      <c r="L230" s="38" t="s">
        <v>983</v>
      </c>
      <c r="M230" s="38">
        <v>3.5</v>
      </c>
      <c r="N230" s="93" t="s">
        <v>44</v>
      </c>
      <c r="O230" s="94" t="s">
        <v>1048</v>
      </c>
      <c r="P230" s="538"/>
      <c r="Q230" s="28">
        <v>13</v>
      </c>
      <c r="R230" s="28">
        <v>13</v>
      </c>
      <c r="S230" s="716"/>
    </row>
    <row r="231" spans="1:19" ht="13.5" customHeight="1" x14ac:dyDescent="0.25">
      <c r="A231" s="486"/>
      <c r="B231" s="511"/>
      <c r="C231" s="336" t="s">
        <v>454</v>
      </c>
      <c r="D231" s="228">
        <v>16</v>
      </c>
      <c r="E231" s="152"/>
      <c r="F231" s="91"/>
      <c r="G231" s="91"/>
      <c r="H231" s="91"/>
      <c r="I231" s="409">
        <f>E231+G231</f>
        <v>0</v>
      </c>
      <c r="J231" s="26">
        <f>F231+H231</f>
        <v>0</v>
      </c>
      <c r="K231" s="226"/>
      <c r="L231" s="38" t="s">
        <v>983</v>
      </c>
      <c r="M231" s="38">
        <v>3.5</v>
      </c>
      <c r="N231" s="93" t="s">
        <v>44</v>
      </c>
      <c r="O231" s="94" t="s">
        <v>1048</v>
      </c>
      <c r="P231" s="538"/>
      <c r="Q231" s="28">
        <v>16</v>
      </c>
      <c r="R231" s="28">
        <v>14</v>
      </c>
      <c r="S231" s="716"/>
    </row>
    <row r="232" spans="1:19" ht="11.25" customHeight="1" x14ac:dyDescent="0.25">
      <c r="A232" s="486"/>
      <c r="B232" s="528" t="s">
        <v>455</v>
      </c>
      <c r="C232" s="336" t="s">
        <v>456</v>
      </c>
      <c r="D232" s="228">
        <v>18</v>
      </c>
      <c r="E232" s="152"/>
      <c r="F232" s="91"/>
      <c r="G232" s="91"/>
      <c r="H232" s="91"/>
      <c r="I232" s="409">
        <f>E232+G232</f>
        <v>0</v>
      </c>
      <c r="J232" s="26">
        <f>F232+H232</f>
        <v>0</v>
      </c>
      <c r="K232" s="226"/>
      <c r="L232" s="38" t="s">
        <v>983</v>
      </c>
      <c r="M232" s="38">
        <v>3.5</v>
      </c>
      <c r="N232" s="93" t="s">
        <v>44</v>
      </c>
      <c r="O232" s="94" t="s">
        <v>1048</v>
      </c>
      <c r="P232" s="538"/>
      <c r="Q232" s="28">
        <v>15</v>
      </c>
      <c r="R232" s="28">
        <v>15</v>
      </c>
      <c r="S232" s="716"/>
    </row>
    <row r="233" spans="1:19" ht="13.5" customHeight="1" x14ac:dyDescent="0.25">
      <c r="A233" s="486"/>
      <c r="B233" s="488"/>
      <c r="C233" s="336" t="s">
        <v>457</v>
      </c>
      <c r="D233" s="228">
        <v>20</v>
      </c>
      <c r="E233" s="152"/>
      <c r="F233" s="91"/>
      <c r="G233" s="91"/>
      <c r="H233" s="91"/>
      <c r="I233" s="409">
        <f>E233+G233</f>
        <v>0</v>
      </c>
      <c r="J233" s="26">
        <f>F233+H233</f>
        <v>0</v>
      </c>
      <c r="K233" s="226"/>
      <c r="L233" s="38" t="s">
        <v>983</v>
      </c>
      <c r="M233" s="38">
        <v>3.5</v>
      </c>
      <c r="N233" s="93" t="s">
        <v>44</v>
      </c>
      <c r="O233" s="94" t="s">
        <v>1048</v>
      </c>
      <c r="P233" s="538"/>
      <c r="Q233" s="28">
        <v>27</v>
      </c>
      <c r="R233" s="28">
        <v>19</v>
      </c>
      <c r="S233" s="716"/>
    </row>
    <row r="234" spans="1:19" ht="13.5" customHeight="1" x14ac:dyDescent="0.25">
      <c r="A234" s="486"/>
      <c r="B234" s="488"/>
      <c r="C234" s="336" t="s">
        <v>458</v>
      </c>
      <c r="D234" s="228">
        <v>22</v>
      </c>
      <c r="E234" s="152"/>
      <c r="F234" s="91"/>
      <c r="G234" s="91"/>
      <c r="H234" s="91"/>
      <c r="I234" s="409">
        <f>E234+G234</f>
        <v>0</v>
      </c>
      <c r="J234" s="26">
        <f>F234+H234</f>
        <v>0</v>
      </c>
      <c r="K234" s="226"/>
      <c r="L234" s="38" t="s">
        <v>983</v>
      </c>
      <c r="M234" s="38">
        <v>3.5</v>
      </c>
      <c r="N234" s="93" t="s">
        <v>44</v>
      </c>
      <c r="O234" s="94" t="s">
        <v>1048</v>
      </c>
      <c r="P234" s="538"/>
      <c r="Q234" s="28">
        <v>4</v>
      </c>
      <c r="R234" s="28">
        <v>3</v>
      </c>
      <c r="S234" s="716"/>
    </row>
    <row r="235" spans="1:19" ht="13.5" customHeight="1" x14ac:dyDescent="0.25">
      <c r="A235" s="486"/>
      <c r="B235" s="511"/>
      <c r="C235" s="336" t="s">
        <v>459</v>
      </c>
      <c r="D235" s="228">
        <v>22</v>
      </c>
      <c r="E235" s="152"/>
      <c r="F235" s="91"/>
      <c r="G235" s="91"/>
      <c r="H235" s="91"/>
      <c r="I235" s="409">
        <f>E235+G235</f>
        <v>0</v>
      </c>
      <c r="J235" s="26">
        <f>F235+H235</f>
        <v>0</v>
      </c>
      <c r="K235" s="226"/>
      <c r="L235" s="38" t="s">
        <v>983</v>
      </c>
      <c r="M235" s="38">
        <v>3.5</v>
      </c>
      <c r="N235" s="93" t="s">
        <v>44</v>
      </c>
      <c r="O235" s="94" t="s">
        <v>1048</v>
      </c>
      <c r="P235" s="717"/>
      <c r="Q235" s="28">
        <v>13</v>
      </c>
      <c r="R235" s="28">
        <v>11</v>
      </c>
      <c r="S235" s="716"/>
    </row>
    <row r="236" spans="1:19" ht="11.25" customHeight="1" x14ac:dyDescent="0.25">
      <c r="A236" s="486"/>
      <c r="B236" s="528" t="s">
        <v>460</v>
      </c>
      <c r="C236" s="336" t="s">
        <v>461</v>
      </c>
      <c r="D236" s="228">
        <v>8</v>
      </c>
      <c r="E236" s="152"/>
      <c r="F236" s="91"/>
      <c r="G236" s="91"/>
      <c r="H236" s="91"/>
      <c r="I236" s="409">
        <f>E236+G236</f>
        <v>0</v>
      </c>
      <c r="J236" s="26">
        <f>F236+H236</f>
        <v>0</v>
      </c>
      <c r="K236" s="226"/>
      <c r="L236" s="38" t="s">
        <v>983</v>
      </c>
      <c r="M236" s="38">
        <v>3.3</v>
      </c>
      <c r="N236" s="93" t="s">
        <v>44</v>
      </c>
      <c r="O236" s="94" t="s">
        <v>1048</v>
      </c>
      <c r="P236" s="533" t="s">
        <v>1049</v>
      </c>
      <c r="Q236" s="28">
        <v>7</v>
      </c>
      <c r="R236" s="28">
        <v>6</v>
      </c>
      <c r="S236" s="716"/>
    </row>
    <row r="237" spans="1:19" ht="11.25" customHeight="1" x14ac:dyDescent="0.25">
      <c r="A237" s="486"/>
      <c r="B237" s="488"/>
      <c r="C237" s="336" t="s">
        <v>462</v>
      </c>
      <c r="D237" s="228">
        <v>8</v>
      </c>
      <c r="E237" s="152"/>
      <c r="F237" s="91"/>
      <c r="G237" s="91"/>
      <c r="H237" s="91"/>
      <c r="I237" s="409">
        <f>E237+G237</f>
        <v>0</v>
      </c>
      <c r="J237" s="26">
        <f>F237+H237</f>
        <v>0</v>
      </c>
      <c r="K237" s="226"/>
      <c r="L237" s="38" t="s">
        <v>983</v>
      </c>
      <c r="M237" s="38">
        <v>3.3</v>
      </c>
      <c r="N237" s="93" t="s">
        <v>44</v>
      </c>
      <c r="O237" s="94" t="s">
        <v>1048</v>
      </c>
      <c r="P237" s="533"/>
      <c r="Q237" s="28">
        <v>4</v>
      </c>
      <c r="R237" s="28">
        <v>3</v>
      </c>
      <c r="S237" s="716"/>
    </row>
    <row r="238" spans="1:19" ht="11.25" customHeight="1" x14ac:dyDescent="0.25">
      <c r="A238" s="486"/>
      <c r="B238" s="488"/>
      <c r="C238" s="348" t="s">
        <v>463</v>
      </c>
      <c r="D238" s="420">
        <v>8</v>
      </c>
      <c r="E238" s="191"/>
      <c r="F238" s="84"/>
      <c r="G238" s="84"/>
      <c r="H238" s="84"/>
      <c r="I238" s="430">
        <f>E238+G238</f>
        <v>0</v>
      </c>
      <c r="J238" s="85">
        <f>F238+H238</f>
        <v>0</v>
      </c>
      <c r="K238" s="235"/>
      <c r="L238" s="365" t="s">
        <v>983</v>
      </c>
      <c r="M238" s="365">
        <v>3.3</v>
      </c>
      <c r="N238" s="97" t="s">
        <v>44</v>
      </c>
      <c r="O238" s="402" t="s">
        <v>1048</v>
      </c>
      <c r="P238" s="533"/>
      <c r="Q238" s="28">
        <v>3</v>
      </c>
      <c r="R238" s="28">
        <v>3</v>
      </c>
      <c r="S238" s="716"/>
    </row>
    <row r="239" spans="1:19" ht="11.25" customHeight="1" x14ac:dyDescent="0.25">
      <c r="A239" s="487"/>
      <c r="B239" s="489"/>
      <c r="C239" s="337" t="s">
        <v>464</v>
      </c>
      <c r="D239" s="231">
        <v>8</v>
      </c>
      <c r="E239" s="153"/>
      <c r="F239" s="121"/>
      <c r="G239" s="121"/>
      <c r="H239" s="121"/>
      <c r="I239" s="83">
        <f>E239+G239</f>
        <v>0</v>
      </c>
      <c r="J239" s="32">
        <f>F239+H239</f>
        <v>0</v>
      </c>
      <c r="K239" s="229"/>
      <c r="L239" s="36" t="s">
        <v>983</v>
      </c>
      <c r="M239" s="36">
        <v>3.3</v>
      </c>
      <c r="N239" s="87" t="s">
        <v>44</v>
      </c>
      <c r="O239" s="403" t="s">
        <v>1048</v>
      </c>
      <c r="P239" s="534"/>
      <c r="Q239" s="7">
        <v>1</v>
      </c>
      <c r="R239" s="7">
        <v>1</v>
      </c>
      <c r="S239" s="715"/>
    </row>
    <row r="240" spans="1:19" ht="11.25" customHeight="1" x14ac:dyDescent="0.25">
      <c r="A240" s="512" t="s">
        <v>465</v>
      </c>
      <c r="B240" s="529" t="s">
        <v>466</v>
      </c>
      <c r="C240" s="335" t="s">
        <v>447</v>
      </c>
      <c r="D240" s="9">
        <v>10</v>
      </c>
      <c r="E240" s="151"/>
      <c r="F240" s="78"/>
      <c r="G240" s="78"/>
      <c r="H240" s="78"/>
      <c r="I240" s="408">
        <f>E240+G240</f>
        <v>0</v>
      </c>
      <c r="J240" s="31">
        <f>F240+H240</f>
        <v>0</v>
      </c>
      <c r="K240" s="224"/>
      <c r="L240" s="35" t="s">
        <v>954</v>
      </c>
      <c r="M240" s="35" t="s">
        <v>28</v>
      </c>
      <c r="N240" s="79" t="s">
        <v>44</v>
      </c>
      <c r="O240" s="40" t="s">
        <v>467</v>
      </c>
      <c r="P240" s="6" t="s">
        <v>37</v>
      </c>
      <c r="Q240" s="454">
        <v>178</v>
      </c>
      <c r="R240" s="454">
        <v>124</v>
      </c>
      <c r="S240" s="586" t="s">
        <v>950</v>
      </c>
    </row>
    <row r="241" spans="1:19" ht="13.5" customHeight="1" x14ac:dyDescent="0.25">
      <c r="A241" s="513"/>
      <c r="B241" s="541"/>
      <c r="C241" s="336" t="s">
        <v>567</v>
      </c>
      <c r="D241" s="28">
        <v>7</v>
      </c>
      <c r="E241" s="152"/>
      <c r="F241" s="91"/>
      <c r="G241" s="91"/>
      <c r="H241" s="91"/>
      <c r="I241" s="409">
        <f>E241+G241</f>
        <v>0</v>
      </c>
      <c r="J241" s="26">
        <f>F241+H241</f>
        <v>0</v>
      </c>
      <c r="K241" s="226"/>
      <c r="L241" s="38" t="s">
        <v>954</v>
      </c>
      <c r="M241" s="38" t="s">
        <v>28</v>
      </c>
      <c r="N241" s="93" t="s">
        <v>44</v>
      </c>
      <c r="O241" s="94" t="s">
        <v>467</v>
      </c>
      <c r="P241" s="28" t="s">
        <v>37</v>
      </c>
      <c r="Q241" s="539"/>
      <c r="R241" s="539"/>
      <c r="S241" s="587"/>
    </row>
    <row r="242" spans="1:19" ht="11.25" customHeight="1" x14ac:dyDescent="0.25">
      <c r="A242" s="513"/>
      <c r="B242" s="541"/>
      <c r="C242" s="336" t="s">
        <v>469</v>
      </c>
      <c r="D242" s="28">
        <v>7</v>
      </c>
      <c r="E242" s="152"/>
      <c r="F242" s="91"/>
      <c r="G242" s="91"/>
      <c r="H242" s="91"/>
      <c r="I242" s="409">
        <f>E242+G242</f>
        <v>0</v>
      </c>
      <c r="J242" s="26">
        <f>F242+H242</f>
        <v>0</v>
      </c>
      <c r="K242" s="226"/>
      <c r="L242" s="38" t="s">
        <v>954</v>
      </c>
      <c r="M242" s="236" t="s">
        <v>28</v>
      </c>
      <c r="N242" s="93" t="s">
        <v>44</v>
      </c>
      <c r="O242" s="94" t="s">
        <v>467</v>
      </c>
      <c r="P242" s="28" t="s">
        <v>37</v>
      </c>
      <c r="Q242" s="539"/>
      <c r="R242" s="539"/>
      <c r="S242" s="587"/>
    </row>
    <row r="243" spans="1:19" ht="13.5" customHeight="1" x14ac:dyDescent="0.25">
      <c r="A243" s="513"/>
      <c r="B243" s="541"/>
      <c r="C243" s="336" t="s">
        <v>1047</v>
      </c>
      <c r="D243" s="28">
        <v>4</v>
      </c>
      <c r="E243" s="152"/>
      <c r="F243" s="91"/>
      <c r="G243" s="91"/>
      <c r="H243" s="91"/>
      <c r="I243" s="409">
        <f>E243+G243</f>
        <v>0</v>
      </c>
      <c r="J243" s="26">
        <f>F243+H243</f>
        <v>0</v>
      </c>
      <c r="K243" s="226"/>
      <c r="L243" s="38" t="s">
        <v>954</v>
      </c>
      <c r="M243" s="38" t="s">
        <v>28</v>
      </c>
      <c r="N243" s="93" t="s">
        <v>44</v>
      </c>
      <c r="O243" s="94" t="s">
        <v>467</v>
      </c>
      <c r="P243" s="28" t="s">
        <v>37</v>
      </c>
      <c r="Q243" s="539"/>
      <c r="R243" s="539"/>
      <c r="S243" s="587"/>
    </row>
    <row r="244" spans="1:19" ht="12.75" customHeight="1" x14ac:dyDescent="0.25">
      <c r="A244" s="513"/>
      <c r="B244" s="541"/>
      <c r="C244" s="336" t="s">
        <v>1046</v>
      </c>
      <c r="D244" s="28">
        <v>4</v>
      </c>
      <c r="E244" s="152"/>
      <c r="F244" s="91"/>
      <c r="G244" s="91"/>
      <c r="H244" s="91"/>
      <c r="I244" s="409">
        <f>E244+G244</f>
        <v>0</v>
      </c>
      <c r="J244" s="26">
        <f>F244+H244</f>
        <v>0</v>
      </c>
      <c r="K244" s="226"/>
      <c r="L244" s="38" t="s">
        <v>954</v>
      </c>
      <c r="M244" s="38" t="s">
        <v>28</v>
      </c>
      <c r="N244" s="93" t="s">
        <v>44</v>
      </c>
      <c r="O244" s="94" t="s">
        <v>467</v>
      </c>
      <c r="P244" s="28" t="s">
        <v>37</v>
      </c>
      <c r="Q244" s="539"/>
      <c r="R244" s="539"/>
      <c r="S244" s="587"/>
    </row>
    <row r="245" spans="1:19" ht="13.5" customHeight="1" x14ac:dyDescent="0.25">
      <c r="A245" s="513"/>
      <c r="B245" s="541"/>
      <c r="C245" s="336" t="s">
        <v>1045</v>
      </c>
      <c r="D245" s="28">
        <v>5</v>
      </c>
      <c r="E245" s="152"/>
      <c r="F245" s="91"/>
      <c r="G245" s="91"/>
      <c r="H245" s="91"/>
      <c r="I245" s="409">
        <f>E245+G245</f>
        <v>0</v>
      </c>
      <c r="J245" s="26">
        <f>F245+H245</f>
        <v>0</v>
      </c>
      <c r="K245" s="226"/>
      <c r="L245" s="38" t="s">
        <v>954</v>
      </c>
      <c r="M245" s="38" t="s">
        <v>28</v>
      </c>
      <c r="N245" s="93" t="s">
        <v>44</v>
      </c>
      <c r="O245" s="94" t="s">
        <v>467</v>
      </c>
      <c r="P245" s="28" t="s">
        <v>37</v>
      </c>
      <c r="Q245" s="539"/>
      <c r="R245" s="539"/>
      <c r="S245" s="587"/>
    </row>
    <row r="246" spans="1:19" ht="13.5" customHeight="1" x14ac:dyDescent="0.25">
      <c r="A246" s="513"/>
      <c r="B246" s="541"/>
      <c r="C246" s="336" t="s">
        <v>1044</v>
      </c>
      <c r="D246" s="28">
        <v>7</v>
      </c>
      <c r="E246" s="152"/>
      <c r="F246" s="91"/>
      <c r="G246" s="91"/>
      <c r="H246" s="91"/>
      <c r="I246" s="409">
        <f>E246+G246</f>
        <v>0</v>
      </c>
      <c r="J246" s="26">
        <f>F246+H246</f>
        <v>0</v>
      </c>
      <c r="K246" s="226"/>
      <c r="L246" s="38" t="s">
        <v>954</v>
      </c>
      <c r="M246" s="38" t="s">
        <v>28</v>
      </c>
      <c r="N246" s="93" t="s">
        <v>44</v>
      </c>
      <c r="O246" s="94" t="s">
        <v>467</v>
      </c>
      <c r="P246" s="28" t="s">
        <v>37</v>
      </c>
      <c r="Q246" s="539"/>
      <c r="R246" s="539"/>
      <c r="S246" s="587"/>
    </row>
    <row r="247" spans="1:19" ht="13.5" customHeight="1" x14ac:dyDescent="0.25">
      <c r="A247" s="513"/>
      <c r="B247" s="541"/>
      <c r="C247" s="336" t="s">
        <v>468</v>
      </c>
      <c r="D247" s="28">
        <v>7</v>
      </c>
      <c r="E247" s="152"/>
      <c r="F247" s="91"/>
      <c r="G247" s="91"/>
      <c r="H247" s="91"/>
      <c r="I247" s="409">
        <f>E247+G247</f>
        <v>0</v>
      </c>
      <c r="J247" s="26">
        <f>F247+H247</f>
        <v>0</v>
      </c>
      <c r="K247" s="226"/>
      <c r="L247" s="38" t="s">
        <v>954</v>
      </c>
      <c r="M247" s="38" t="s">
        <v>28</v>
      </c>
      <c r="N247" s="93" t="s">
        <v>44</v>
      </c>
      <c r="O247" s="94" t="s">
        <v>467</v>
      </c>
      <c r="P247" s="28" t="s">
        <v>37</v>
      </c>
      <c r="Q247" s="539"/>
      <c r="R247" s="539"/>
      <c r="S247" s="587"/>
    </row>
    <row r="248" spans="1:19" ht="13.5" customHeight="1" x14ac:dyDescent="0.25">
      <c r="A248" s="513"/>
      <c r="B248" s="541"/>
      <c r="C248" s="336" t="s">
        <v>1043</v>
      </c>
      <c r="D248" s="28">
        <v>7</v>
      </c>
      <c r="E248" s="152"/>
      <c r="F248" s="91"/>
      <c r="G248" s="91"/>
      <c r="H248" s="91"/>
      <c r="I248" s="409">
        <f>E248+G248</f>
        <v>0</v>
      </c>
      <c r="J248" s="26">
        <f>F248+H248</f>
        <v>0</v>
      </c>
      <c r="K248" s="226"/>
      <c r="L248" s="38" t="s">
        <v>954</v>
      </c>
      <c r="M248" s="38" t="s">
        <v>28</v>
      </c>
      <c r="N248" s="93" t="s">
        <v>44</v>
      </c>
      <c r="O248" s="94" t="s">
        <v>467</v>
      </c>
      <c r="P248" s="28" t="s">
        <v>37</v>
      </c>
      <c r="Q248" s="539"/>
      <c r="R248" s="539"/>
      <c r="S248" s="587"/>
    </row>
    <row r="249" spans="1:19" ht="13.5" customHeight="1" x14ac:dyDescent="0.25">
      <c r="A249" s="513"/>
      <c r="B249" s="541"/>
      <c r="C249" s="336" t="s">
        <v>1042</v>
      </c>
      <c r="D249" s="28">
        <v>4</v>
      </c>
      <c r="E249" s="152"/>
      <c r="F249" s="91"/>
      <c r="G249" s="91"/>
      <c r="H249" s="91"/>
      <c r="I249" s="409">
        <f>E249+G249</f>
        <v>0</v>
      </c>
      <c r="J249" s="26">
        <f>F249+H249</f>
        <v>0</v>
      </c>
      <c r="K249" s="226"/>
      <c r="L249" s="38" t="s">
        <v>954</v>
      </c>
      <c r="M249" s="38" t="s">
        <v>28</v>
      </c>
      <c r="N249" s="93" t="s">
        <v>44</v>
      </c>
      <c r="O249" s="94" t="s">
        <v>467</v>
      </c>
      <c r="P249" s="28" t="s">
        <v>37</v>
      </c>
      <c r="Q249" s="539"/>
      <c r="R249" s="539"/>
      <c r="S249" s="587"/>
    </row>
    <row r="250" spans="1:19" ht="13.5" customHeight="1" x14ac:dyDescent="0.25">
      <c r="A250" s="514"/>
      <c r="B250" s="530"/>
      <c r="C250" s="337" t="s">
        <v>404</v>
      </c>
      <c r="D250" s="7">
        <v>13</v>
      </c>
      <c r="E250" s="153"/>
      <c r="F250" s="121"/>
      <c r="G250" s="121"/>
      <c r="H250" s="121"/>
      <c r="I250" s="83">
        <f>E250+G250</f>
        <v>0</v>
      </c>
      <c r="J250" s="32">
        <f>F250+H250</f>
        <v>0</v>
      </c>
      <c r="K250" s="229"/>
      <c r="L250" s="36" t="s">
        <v>954</v>
      </c>
      <c r="M250" s="36" t="s">
        <v>28</v>
      </c>
      <c r="N250" s="87" t="s">
        <v>44</v>
      </c>
      <c r="O250" s="403" t="s">
        <v>467</v>
      </c>
      <c r="P250" s="7" t="s">
        <v>37</v>
      </c>
      <c r="Q250" s="455"/>
      <c r="R250" s="455"/>
      <c r="S250" s="588"/>
    </row>
    <row r="251" spans="1:19" ht="13.5" customHeight="1" x14ac:dyDescent="0.25">
      <c r="A251" s="531" t="s">
        <v>470</v>
      </c>
      <c r="B251" s="501" t="s">
        <v>419</v>
      </c>
      <c r="C251" s="348" t="s">
        <v>420</v>
      </c>
      <c r="D251" s="420">
        <v>20</v>
      </c>
      <c r="E251" s="191"/>
      <c r="F251" s="84"/>
      <c r="G251" s="84"/>
      <c r="H251" s="84"/>
      <c r="I251" s="430">
        <f>E251+G251</f>
        <v>0</v>
      </c>
      <c r="J251" s="85">
        <f>F251+H251</f>
        <v>0</v>
      </c>
      <c r="K251" s="235"/>
      <c r="L251" s="365" t="s">
        <v>954</v>
      </c>
      <c r="M251" s="365" t="s">
        <v>28</v>
      </c>
      <c r="N251" s="97" t="s">
        <v>44</v>
      </c>
      <c r="O251" s="402" t="s">
        <v>471</v>
      </c>
      <c r="P251" s="81" t="s">
        <v>37</v>
      </c>
      <c r="Q251" s="81">
        <v>66</v>
      </c>
      <c r="R251" s="81">
        <v>15</v>
      </c>
      <c r="S251" s="81"/>
    </row>
    <row r="252" spans="1:19" ht="13.5" customHeight="1" x14ac:dyDescent="0.25">
      <c r="A252" s="493"/>
      <c r="B252" s="495"/>
      <c r="C252" s="336" t="s">
        <v>472</v>
      </c>
      <c r="D252" s="228">
        <v>37</v>
      </c>
      <c r="E252" s="152"/>
      <c r="F252" s="91"/>
      <c r="G252" s="91"/>
      <c r="H252" s="91"/>
      <c r="I252" s="409">
        <f>E252+G252</f>
        <v>0</v>
      </c>
      <c r="J252" s="26">
        <f>F252+H252</f>
        <v>0</v>
      </c>
      <c r="K252" s="226"/>
      <c r="L252" s="38" t="s">
        <v>954</v>
      </c>
      <c r="M252" s="38">
        <v>3.5</v>
      </c>
      <c r="N252" s="93" t="s">
        <v>44</v>
      </c>
      <c r="O252" s="94" t="s">
        <v>471</v>
      </c>
      <c r="P252" s="28" t="s">
        <v>37</v>
      </c>
      <c r="Q252" s="28">
        <v>89</v>
      </c>
      <c r="R252" s="28">
        <v>37</v>
      </c>
      <c r="S252" s="28"/>
    </row>
    <row r="253" spans="1:19" ht="13.5" customHeight="1" x14ac:dyDescent="0.25">
      <c r="A253" s="493"/>
      <c r="B253" s="528" t="s">
        <v>165</v>
      </c>
      <c r="C253" s="336" t="s">
        <v>473</v>
      </c>
      <c r="D253" s="228">
        <v>40</v>
      </c>
      <c r="E253" s="152"/>
      <c r="F253" s="91"/>
      <c r="G253" s="91"/>
      <c r="H253" s="91"/>
      <c r="I253" s="409">
        <f>E253+G253</f>
        <v>0</v>
      </c>
      <c r="J253" s="26">
        <f>F253+H253</f>
        <v>0</v>
      </c>
      <c r="K253" s="226"/>
      <c r="L253" s="38" t="s">
        <v>954</v>
      </c>
      <c r="M253" s="365">
        <v>3.2</v>
      </c>
      <c r="N253" s="93" t="s">
        <v>44</v>
      </c>
      <c r="O253" s="94" t="s">
        <v>474</v>
      </c>
      <c r="P253" s="28" t="s">
        <v>1041</v>
      </c>
      <c r="Q253" s="28">
        <v>29</v>
      </c>
      <c r="R253" s="28">
        <v>29</v>
      </c>
      <c r="S253" s="28"/>
    </row>
    <row r="254" spans="1:19" ht="13.5" customHeight="1" x14ac:dyDescent="0.25">
      <c r="A254" s="527"/>
      <c r="B254" s="511"/>
      <c r="C254" s="345" t="s">
        <v>475</v>
      </c>
      <c r="D254" s="421">
        <v>26</v>
      </c>
      <c r="E254" s="156"/>
      <c r="F254" s="99"/>
      <c r="G254" s="99"/>
      <c r="H254" s="99"/>
      <c r="I254" s="100">
        <f>E254+G254</f>
        <v>0</v>
      </c>
      <c r="J254" s="118">
        <f>F254+H254</f>
        <v>0</v>
      </c>
      <c r="K254" s="237"/>
      <c r="L254" s="364" t="s">
        <v>954</v>
      </c>
      <c r="M254" s="38" t="s">
        <v>28</v>
      </c>
      <c r="N254" s="106" t="s">
        <v>44</v>
      </c>
      <c r="O254" s="94" t="s">
        <v>474</v>
      </c>
      <c r="P254" s="88" t="s">
        <v>37</v>
      </c>
      <c r="Q254" s="88">
        <v>25</v>
      </c>
      <c r="R254" s="88">
        <v>25</v>
      </c>
      <c r="S254" s="88"/>
    </row>
    <row r="255" spans="1:19" ht="13.5" customHeight="1" x14ac:dyDescent="0.25">
      <c r="A255" s="527"/>
      <c r="B255" s="528" t="s">
        <v>404</v>
      </c>
      <c r="C255" s="336" t="s">
        <v>404</v>
      </c>
      <c r="D255" s="228" t="s">
        <v>54</v>
      </c>
      <c r="E255" s="156"/>
      <c r="F255" s="99"/>
      <c r="G255" s="99"/>
      <c r="H255" s="99"/>
      <c r="I255" s="100">
        <f>E255+G255</f>
        <v>0</v>
      </c>
      <c r="J255" s="118">
        <f>F255+H255</f>
        <v>0</v>
      </c>
      <c r="K255" s="237"/>
      <c r="L255" s="364" t="s">
        <v>1040</v>
      </c>
      <c r="M255" s="432">
        <v>3.5</v>
      </c>
      <c r="N255" s="106" t="s">
        <v>44</v>
      </c>
      <c r="O255" s="107" t="s">
        <v>471</v>
      </c>
      <c r="P255" s="119" t="s">
        <v>476</v>
      </c>
      <c r="Q255" s="532">
        <v>9</v>
      </c>
      <c r="R255" s="532">
        <v>4</v>
      </c>
      <c r="S255" s="119" t="s">
        <v>477</v>
      </c>
    </row>
    <row r="256" spans="1:19" x14ac:dyDescent="0.25">
      <c r="A256" s="494"/>
      <c r="B256" s="489"/>
      <c r="C256" s="338" t="s">
        <v>404</v>
      </c>
      <c r="D256" s="379" t="s">
        <v>54</v>
      </c>
      <c r="E256" s="153"/>
      <c r="F256" s="121"/>
      <c r="G256" s="121"/>
      <c r="H256" s="121"/>
      <c r="I256" s="83">
        <f>E256+G256</f>
        <v>0</v>
      </c>
      <c r="J256" s="32">
        <f>F256+H256</f>
        <v>0</v>
      </c>
      <c r="K256" s="229"/>
      <c r="L256" s="36" t="s">
        <v>1039</v>
      </c>
      <c r="M256" s="36" t="s">
        <v>28</v>
      </c>
      <c r="N256" s="87" t="s">
        <v>44</v>
      </c>
      <c r="O256" s="403" t="s">
        <v>471</v>
      </c>
      <c r="P256" s="34" t="s">
        <v>478</v>
      </c>
      <c r="Q256" s="455"/>
      <c r="R256" s="455"/>
      <c r="S256" s="34" t="s">
        <v>479</v>
      </c>
    </row>
    <row r="257" spans="1:20" ht="13.5" customHeight="1" x14ac:dyDescent="0.25">
      <c r="A257" s="492" t="s">
        <v>480</v>
      </c>
      <c r="B257" s="501" t="s">
        <v>420</v>
      </c>
      <c r="C257" s="335" t="s">
        <v>420</v>
      </c>
      <c r="D257" s="311">
        <v>28</v>
      </c>
      <c r="E257" s="151"/>
      <c r="F257" s="78"/>
      <c r="G257" s="78"/>
      <c r="H257" s="78"/>
      <c r="I257" s="408">
        <f>E257+G257</f>
        <v>0</v>
      </c>
      <c r="J257" s="31">
        <f>F257+H257</f>
        <v>0</v>
      </c>
      <c r="K257" s="224"/>
      <c r="L257" s="35" t="s">
        <v>954</v>
      </c>
      <c r="M257" s="90" t="str">
        <f>M258</f>
        <v>－</v>
      </c>
      <c r="N257" s="79" t="s">
        <v>44</v>
      </c>
      <c r="O257" s="40" t="s">
        <v>1038</v>
      </c>
      <c r="P257" s="6" t="s">
        <v>37</v>
      </c>
      <c r="Q257" s="6">
        <v>118</v>
      </c>
      <c r="R257" s="6">
        <v>45</v>
      </c>
      <c r="S257" s="16"/>
    </row>
    <row r="258" spans="1:20" ht="13.5" customHeight="1" x14ac:dyDescent="0.25">
      <c r="A258" s="493"/>
      <c r="B258" s="495"/>
      <c r="C258" s="336" t="s">
        <v>481</v>
      </c>
      <c r="D258" s="228">
        <v>25</v>
      </c>
      <c r="E258" s="152"/>
      <c r="F258" s="91"/>
      <c r="G258" s="91"/>
      <c r="H258" s="91"/>
      <c r="I258" s="409">
        <f>E258+G258</f>
        <v>0</v>
      </c>
      <c r="J258" s="26">
        <f>F258+H258</f>
        <v>0</v>
      </c>
      <c r="K258" s="226"/>
      <c r="L258" s="38" t="s">
        <v>954</v>
      </c>
      <c r="M258" s="365" t="s">
        <v>65</v>
      </c>
      <c r="N258" s="93" t="s">
        <v>44</v>
      </c>
      <c r="O258" s="94" t="s">
        <v>1037</v>
      </c>
      <c r="P258" s="28" t="s">
        <v>37</v>
      </c>
      <c r="Q258" s="28">
        <v>27</v>
      </c>
      <c r="R258" s="28">
        <v>27</v>
      </c>
      <c r="S258" s="39"/>
    </row>
    <row r="259" spans="1:20" ht="13.5" customHeight="1" x14ac:dyDescent="0.25">
      <c r="A259" s="493"/>
      <c r="B259" s="528" t="s">
        <v>482</v>
      </c>
      <c r="C259" s="336" t="s">
        <v>483</v>
      </c>
      <c r="D259" s="228">
        <v>20</v>
      </c>
      <c r="E259" s="152"/>
      <c r="F259" s="91"/>
      <c r="G259" s="91"/>
      <c r="H259" s="91"/>
      <c r="I259" s="409">
        <f>E259+G259</f>
        <v>0</v>
      </c>
      <c r="J259" s="26">
        <f>F259+H259</f>
        <v>0</v>
      </c>
      <c r="K259" s="226"/>
      <c r="L259" s="38" t="s">
        <v>954</v>
      </c>
      <c r="M259" s="96">
        <v>3</v>
      </c>
      <c r="N259" s="93" t="s">
        <v>44</v>
      </c>
      <c r="O259" s="107" t="s">
        <v>484</v>
      </c>
      <c r="P259" s="28" t="s">
        <v>37</v>
      </c>
      <c r="Q259" s="28">
        <v>38</v>
      </c>
      <c r="R259" s="28">
        <v>37</v>
      </c>
      <c r="S259" s="39"/>
    </row>
    <row r="260" spans="1:20" ht="13.5" customHeight="1" x14ac:dyDescent="0.25">
      <c r="A260" s="493"/>
      <c r="B260" s="488"/>
      <c r="C260" s="336" t="s">
        <v>313</v>
      </c>
      <c r="D260" s="228">
        <v>25</v>
      </c>
      <c r="E260" s="152"/>
      <c r="F260" s="91"/>
      <c r="G260" s="91"/>
      <c r="H260" s="91"/>
      <c r="I260" s="409">
        <f>E260+G260</f>
        <v>0</v>
      </c>
      <c r="J260" s="26">
        <f>F260+H260</f>
        <v>0</v>
      </c>
      <c r="K260" s="226"/>
      <c r="L260" s="38" t="s">
        <v>954</v>
      </c>
      <c r="M260" s="96">
        <v>3</v>
      </c>
      <c r="N260" s="93" t="s">
        <v>44</v>
      </c>
      <c r="O260" s="107" t="s">
        <v>1036</v>
      </c>
      <c r="P260" s="28" t="s">
        <v>37</v>
      </c>
      <c r="Q260" s="28">
        <v>33</v>
      </c>
      <c r="R260" s="28">
        <v>33</v>
      </c>
      <c r="S260" s="39"/>
    </row>
    <row r="261" spans="1:20" ht="13.5" customHeight="1" x14ac:dyDescent="0.25">
      <c r="A261" s="527"/>
      <c r="B261" s="489"/>
      <c r="C261" s="345" t="s">
        <v>318</v>
      </c>
      <c r="D261" s="421">
        <v>25</v>
      </c>
      <c r="E261" s="156"/>
      <c r="F261" s="99"/>
      <c r="G261" s="99"/>
      <c r="H261" s="99"/>
      <c r="I261" s="100">
        <f>E261+G261</f>
        <v>0</v>
      </c>
      <c r="J261" s="118">
        <f>F261+H261</f>
        <v>0</v>
      </c>
      <c r="K261" s="237"/>
      <c r="L261" s="364" t="s">
        <v>954</v>
      </c>
      <c r="M261" s="124">
        <v>3</v>
      </c>
      <c r="N261" s="239" t="s">
        <v>44</v>
      </c>
      <c r="O261" s="403" t="s">
        <v>1036</v>
      </c>
      <c r="P261" s="240" t="s">
        <v>37</v>
      </c>
      <c r="Q261" s="88">
        <v>48</v>
      </c>
      <c r="R261" s="88">
        <v>46</v>
      </c>
      <c r="S261" s="119"/>
    </row>
    <row r="262" spans="1:20" ht="13.5" customHeight="1" x14ac:dyDescent="0.25">
      <c r="A262" s="512" t="s">
        <v>485</v>
      </c>
      <c r="B262" s="529" t="s">
        <v>486</v>
      </c>
      <c r="C262" s="335" t="s">
        <v>487</v>
      </c>
      <c r="D262" s="311">
        <v>22</v>
      </c>
      <c r="E262" s="151"/>
      <c r="F262" s="78"/>
      <c r="G262" s="78"/>
      <c r="H262" s="78"/>
      <c r="I262" s="408">
        <f>E262+G262</f>
        <v>0</v>
      </c>
      <c r="J262" s="206">
        <f>F262+H262</f>
        <v>0</v>
      </c>
      <c r="K262" s="224"/>
      <c r="L262" s="35" t="s">
        <v>954</v>
      </c>
      <c r="M262" s="90">
        <v>3.2</v>
      </c>
      <c r="N262" s="79" t="s">
        <v>44</v>
      </c>
      <c r="O262" s="40" t="s">
        <v>488</v>
      </c>
      <c r="P262" s="331" t="s">
        <v>236</v>
      </c>
      <c r="Q262" s="6">
        <v>0</v>
      </c>
      <c r="R262" s="311" t="s">
        <v>28</v>
      </c>
      <c r="S262" s="16" t="s">
        <v>237</v>
      </c>
    </row>
    <row r="263" spans="1:20" ht="13.5" customHeight="1" x14ac:dyDescent="0.25">
      <c r="A263" s="514"/>
      <c r="B263" s="530"/>
      <c r="C263" s="337" t="s">
        <v>489</v>
      </c>
      <c r="D263" s="231">
        <v>3</v>
      </c>
      <c r="E263" s="153"/>
      <c r="F263" s="121"/>
      <c r="G263" s="121"/>
      <c r="H263" s="121"/>
      <c r="I263" s="83">
        <f>E263+G263</f>
        <v>0</v>
      </c>
      <c r="J263" s="208">
        <f>F263+H263</f>
        <v>0</v>
      </c>
      <c r="K263" s="229"/>
      <c r="L263" s="36" t="s">
        <v>953</v>
      </c>
      <c r="M263" s="86">
        <v>3.2</v>
      </c>
      <c r="N263" s="87" t="s">
        <v>44</v>
      </c>
      <c r="O263" s="403" t="s">
        <v>1035</v>
      </c>
      <c r="P263" s="403" t="s">
        <v>490</v>
      </c>
      <c r="Q263" s="7">
        <v>0</v>
      </c>
      <c r="R263" s="231" t="s">
        <v>28</v>
      </c>
      <c r="S263" s="34" t="s">
        <v>237</v>
      </c>
    </row>
    <row r="264" spans="1:20" ht="13.5" customHeight="1" x14ac:dyDescent="0.25">
      <c r="A264" s="714" t="s">
        <v>491</v>
      </c>
      <c r="B264" s="713" t="s">
        <v>492</v>
      </c>
      <c r="C264" s="335" t="s">
        <v>492</v>
      </c>
      <c r="D264" s="311">
        <v>3</v>
      </c>
      <c r="E264" s="151"/>
      <c r="F264" s="78"/>
      <c r="G264" s="78"/>
      <c r="H264" s="78"/>
      <c r="I264" s="408">
        <f>E264+G264</f>
        <v>0</v>
      </c>
      <c r="J264" s="31">
        <f>F264+H264</f>
        <v>0</v>
      </c>
      <c r="K264" s="224"/>
      <c r="L264" s="35" t="s">
        <v>954</v>
      </c>
      <c r="M264" s="90" t="s">
        <v>28</v>
      </c>
      <c r="N264" s="79" t="s">
        <v>44</v>
      </c>
      <c r="O264" s="40" t="s">
        <v>937</v>
      </c>
      <c r="P264" s="40" t="s">
        <v>1034</v>
      </c>
      <c r="Q264" s="9">
        <v>49</v>
      </c>
      <c r="R264" s="9">
        <v>49</v>
      </c>
      <c r="S264" s="43" t="s">
        <v>493</v>
      </c>
      <c r="T264" s="238"/>
    </row>
    <row r="265" spans="1:20" ht="13.5" customHeight="1" x14ac:dyDescent="0.25">
      <c r="A265" s="492" t="s">
        <v>494</v>
      </c>
      <c r="B265" s="393" t="s">
        <v>68</v>
      </c>
      <c r="C265" s="335" t="s">
        <v>495</v>
      </c>
      <c r="D265" s="311">
        <v>10</v>
      </c>
      <c r="E265" s="151"/>
      <c r="F265" s="78"/>
      <c r="G265" s="78"/>
      <c r="H265" s="78"/>
      <c r="I265" s="408">
        <f>E265+G265</f>
        <v>0</v>
      </c>
      <c r="J265" s="31">
        <f>F265+H265</f>
        <v>0</v>
      </c>
      <c r="K265" s="224"/>
      <c r="L265" s="35" t="s">
        <v>953</v>
      </c>
      <c r="M265" s="90">
        <v>4.3</v>
      </c>
      <c r="N265" s="79" t="s">
        <v>44</v>
      </c>
      <c r="O265" s="40" t="s">
        <v>1033</v>
      </c>
      <c r="P265" s="40" t="s">
        <v>496</v>
      </c>
      <c r="Q265" s="311">
        <v>23</v>
      </c>
      <c r="R265" s="311">
        <v>23</v>
      </c>
      <c r="S265" s="6"/>
    </row>
    <row r="266" spans="1:20" ht="13.5" customHeight="1" x14ac:dyDescent="0.25">
      <c r="A266" s="493"/>
      <c r="B266" s="495" t="s">
        <v>497</v>
      </c>
      <c r="C266" s="336" t="s">
        <v>373</v>
      </c>
      <c r="D266" s="228">
        <v>8</v>
      </c>
      <c r="E266" s="152"/>
      <c r="F266" s="91"/>
      <c r="G266" s="91"/>
      <c r="H266" s="91"/>
      <c r="I266" s="409">
        <f>E266+G266</f>
        <v>0</v>
      </c>
      <c r="J266" s="26">
        <f>F266+H266</f>
        <v>0</v>
      </c>
      <c r="K266" s="226"/>
      <c r="L266" s="38" t="s">
        <v>953</v>
      </c>
      <c r="M266" s="92">
        <v>4.3</v>
      </c>
      <c r="N266" s="93" t="s">
        <v>44</v>
      </c>
      <c r="O266" s="94" t="s">
        <v>1033</v>
      </c>
      <c r="P266" s="94" t="s">
        <v>496</v>
      </c>
      <c r="Q266" s="228">
        <v>18</v>
      </c>
      <c r="R266" s="228">
        <v>18</v>
      </c>
      <c r="S266" s="28"/>
    </row>
    <row r="267" spans="1:20" ht="13.5" customHeight="1" x14ac:dyDescent="0.25">
      <c r="A267" s="494"/>
      <c r="B267" s="496"/>
      <c r="C267" s="337" t="s">
        <v>498</v>
      </c>
      <c r="D267" s="231">
        <v>8</v>
      </c>
      <c r="E267" s="153"/>
      <c r="F267" s="121"/>
      <c r="G267" s="121"/>
      <c r="H267" s="121"/>
      <c r="I267" s="83">
        <f>E267+G267</f>
        <v>0</v>
      </c>
      <c r="J267" s="32">
        <f>F267+H267</f>
        <v>0</v>
      </c>
      <c r="K267" s="229"/>
      <c r="L267" s="36" t="s">
        <v>953</v>
      </c>
      <c r="M267" s="86">
        <v>4.3</v>
      </c>
      <c r="N267" s="87" t="s">
        <v>44</v>
      </c>
      <c r="O267" s="403" t="s">
        <v>1033</v>
      </c>
      <c r="P267" s="403" t="s">
        <v>496</v>
      </c>
      <c r="Q267" s="231">
        <v>11</v>
      </c>
      <c r="R267" s="231">
        <v>11</v>
      </c>
      <c r="S267" s="7"/>
    </row>
    <row r="268" spans="1:20" ht="13.5" customHeight="1" x14ac:dyDescent="0.25">
      <c r="A268" s="486" t="s">
        <v>499</v>
      </c>
      <c r="B268" s="488" t="s">
        <v>500</v>
      </c>
      <c r="C268" s="348" t="s">
        <v>501</v>
      </c>
      <c r="D268" s="420">
        <v>5</v>
      </c>
      <c r="E268" s="191"/>
      <c r="F268" s="84"/>
      <c r="G268" s="84"/>
      <c r="H268" s="84"/>
      <c r="I268" s="430">
        <f>E268+G268</f>
        <v>0</v>
      </c>
      <c r="J268" s="85">
        <f>F268+H268</f>
        <v>0</v>
      </c>
      <c r="K268" s="235"/>
      <c r="L268" s="365" t="s">
        <v>954</v>
      </c>
      <c r="M268" s="365">
        <v>3.5</v>
      </c>
      <c r="N268" s="97" t="s">
        <v>44</v>
      </c>
      <c r="O268" s="402" t="s">
        <v>502</v>
      </c>
      <c r="P268" s="55" t="s">
        <v>503</v>
      </c>
      <c r="Q268" s="81">
        <v>30</v>
      </c>
      <c r="R268" s="81">
        <v>23</v>
      </c>
      <c r="S268" s="81"/>
    </row>
    <row r="269" spans="1:20" ht="13.5" customHeight="1" x14ac:dyDescent="0.25">
      <c r="A269" s="486"/>
      <c r="B269" s="488"/>
      <c r="C269" s="348" t="s">
        <v>504</v>
      </c>
      <c r="D269" s="420">
        <v>5</v>
      </c>
      <c r="E269" s="191"/>
      <c r="F269" s="84"/>
      <c r="G269" s="84"/>
      <c r="H269" s="84"/>
      <c r="I269" s="430">
        <f>E269+G269</f>
        <v>0</v>
      </c>
      <c r="J269" s="85">
        <f>F269+H269</f>
        <v>0</v>
      </c>
      <c r="K269" s="235"/>
      <c r="L269" s="365" t="s">
        <v>954</v>
      </c>
      <c r="M269" s="365">
        <v>3.5</v>
      </c>
      <c r="N269" s="97" t="s">
        <v>44</v>
      </c>
      <c r="O269" s="94" t="s">
        <v>502</v>
      </c>
      <c r="P269" s="39" t="s">
        <v>503</v>
      </c>
      <c r="Q269" s="28">
        <v>40</v>
      </c>
      <c r="R269" s="28">
        <v>25</v>
      </c>
      <c r="S269" s="28"/>
    </row>
    <row r="270" spans="1:20" ht="13.5" customHeight="1" x14ac:dyDescent="0.25">
      <c r="A270" s="486"/>
      <c r="B270" s="488"/>
      <c r="C270" s="712" t="s">
        <v>505</v>
      </c>
      <c r="D270" s="228">
        <v>5</v>
      </c>
      <c r="E270" s="152"/>
      <c r="F270" s="91"/>
      <c r="G270" s="91"/>
      <c r="H270" s="91"/>
      <c r="I270" s="409">
        <f>E270+G270</f>
        <v>0</v>
      </c>
      <c r="J270" s="26">
        <f>F270+H270</f>
        <v>0</v>
      </c>
      <c r="K270" s="226"/>
      <c r="L270" s="38" t="s">
        <v>954</v>
      </c>
      <c r="M270" s="38">
        <v>3.5</v>
      </c>
      <c r="N270" s="93" t="s">
        <v>44</v>
      </c>
      <c r="O270" s="94" t="s">
        <v>502</v>
      </c>
      <c r="P270" s="39" t="s">
        <v>503</v>
      </c>
      <c r="Q270" s="28">
        <v>12</v>
      </c>
      <c r="R270" s="28">
        <v>12</v>
      </c>
      <c r="S270" s="28"/>
    </row>
    <row r="271" spans="1:20" ht="10.5" customHeight="1" x14ac:dyDescent="0.25">
      <c r="A271" s="487"/>
      <c r="B271" s="489"/>
      <c r="C271" s="712" t="s">
        <v>506</v>
      </c>
      <c r="D271" s="228">
        <v>5</v>
      </c>
      <c r="E271" s="152"/>
      <c r="F271" s="91"/>
      <c r="G271" s="91"/>
      <c r="H271" s="91"/>
      <c r="I271" s="409">
        <f>E271+G271</f>
        <v>0</v>
      </c>
      <c r="J271" s="26">
        <f>F271+H271</f>
        <v>0</v>
      </c>
      <c r="K271" s="226"/>
      <c r="L271" s="38" t="s">
        <v>954</v>
      </c>
      <c r="M271" s="38">
        <v>3.5</v>
      </c>
      <c r="N271" s="93" t="s">
        <v>44</v>
      </c>
      <c r="O271" s="403" t="s">
        <v>502</v>
      </c>
      <c r="P271" s="34" t="s">
        <v>503</v>
      </c>
      <c r="Q271" s="7">
        <v>30</v>
      </c>
      <c r="R271" s="7">
        <v>19</v>
      </c>
      <c r="S271" s="7"/>
    </row>
    <row r="272" spans="1:20" x14ac:dyDescent="0.25">
      <c r="A272" s="512" t="s">
        <v>507</v>
      </c>
      <c r="B272" s="501" t="s">
        <v>35</v>
      </c>
      <c r="C272" s="335" t="s">
        <v>508</v>
      </c>
      <c r="D272" s="311">
        <v>29</v>
      </c>
      <c r="E272" s="151"/>
      <c r="F272" s="78"/>
      <c r="G272" s="78"/>
      <c r="H272" s="78"/>
      <c r="I272" s="408">
        <f>E272+G272</f>
        <v>0</v>
      </c>
      <c r="J272" s="31">
        <f>F272+H272</f>
        <v>0</v>
      </c>
      <c r="K272" s="224"/>
      <c r="L272" s="35" t="s">
        <v>954</v>
      </c>
      <c r="M272" s="90" t="s">
        <v>28</v>
      </c>
      <c r="N272" s="79" t="s">
        <v>44</v>
      </c>
      <c r="O272" s="40" t="s">
        <v>509</v>
      </c>
      <c r="P272" s="16" t="s">
        <v>37</v>
      </c>
      <c r="Q272" s="6">
        <v>59</v>
      </c>
      <c r="R272" s="6">
        <v>45</v>
      </c>
      <c r="S272" s="6"/>
    </row>
    <row r="273" spans="1:19" x14ac:dyDescent="0.25">
      <c r="A273" s="513"/>
      <c r="B273" s="495"/>
      <c r="C273" s="336" t="s">
        <v>38</v>
      </c>
      <c r="D273" s="228">
        <v>29</v>
      </c>
      <c r="E273" s="152"/>
      <c r="F273" s="91"/>
      <c r="G273" s="91"/>
      <c r="H273" s="91"/>
      <c r="I273" s="409">
        <f>E273+G273</f>
        <v>0</v>
      </c>
      <c r="J273" s="26">
        <f>F273+H273</f>
        <v>0</v>
      </c>
      <c r="K273" s="226"/>
      <c r="L273" s="38" t="s">
        <v>954</v>
      </c>
      <c r="M273" s="92" t="s">
        <v>28</v>
      </c>
      <c r="N273" s="93" t="s">
        <v>44</v>
      </c>
      <c r="O273" s="94" t="s">
        <v>509</v>
      </c>
      <c r="P273" s="39" t="s">
        <v>37</v>
      </c>
      <c r="Q273" s="28">
        <v>69</v>
      </c>
      <c r="R273" s="28">
        <v>55</v>
      </c>
      <c r="S273" s="28"/>
    </row>
    <row r="274" spans="1:19" x14ac:dyDescent="0.25">
      <c r="A274" s="513"/>
      <c r="B274" s="495"/>
      <c r="C274" s="336" t="s">
        <v>163</v>
      </c>
      <c r="D274" s="228">
        <v>29</v>
      </c>
      <c r="E274" s="152"/>
      <c r="F274" s="91"/>
      <c r="G274" s="91"/>
      <c r="H274" s="91"/>
      <c r="I274" s="409">
        <f>E274+G274</f>
        <v>0</v>
      </c>
      <c r="J274" s="26">
        <f>F274+H274</f>
        <v>0</v>
      </c>
      <c r="K274" s="226"/>
      <c r="L274" s="38" t="s">
        <v>954</v>
      </c>
      <c r="M274" s="92" t="s">
        <v>28</v>
      </c>
      <c r="N274" s="93" t="s">
        <v>44</v>
      </c>
      <c r="O274" s="94" t="s">
        <v>509</v>
      </c>
      <c r="P274" s="39" t="s">
        <v>37</v>
      </c>
      <c r="Q274" s="28">
        <v>61</v>
      </c>
      <c r="R274" s="28">
        <v>47</v>
      </c>
      <c r="S274" s="28"/>
    </row>
    <row r="275" spans="1:19" ht="13.5" customHeight="1" x14ac:dyDescent="0.25">
      <c r="A275" s="513"/>
      <c r="B275" s="528" t="s">
        <v>510</v>
      </c>
      <c r="C275" s="416" t="s">
        <v>511</v>
      </c>
      <c r="D275" s="667">
        <v>32</v>
      </c>
      <c r="E275" s="152"/>
      <c r="F275" s="91"/>
      <c r="G275" s="91"/>
      <c r="H275" s="91"/>
      <c r="I275" s="409">
        <f>E275+G275</f>
        <v>0</v>
      </c>
      <c r="J275" s="26">
        <f>F275+H275</f>
        <v>0</v>
      </c>
      <c r="K275" s="226"/>
      <c r="L275" s="17" t="s">
        <v>954</v>
      </c>
      <c r="M275" s="38" t="s">
        <v>28</v>
      </c>
      <c r="N275" s="93" t="s">
        <v>44</v>
      </c>
      <c r="O275" s="94" t="s">
        <v>512</v>
      </c>
      <c r="P275" s="39" t="s">
        <v>37</v>
      </c>
      <c r="Q275" s="28">
        <v>26</v>
      </c>
      <c r="R275" s="28">
        <v>15</v>
      </c>
      <c r="S275" s="28"/>
    </row>
    <row r="276" spans="1:19" ht="13.5" customHeight="1" x14ac:dyDescent="0.25">
      <c r="A276" s="514"/>
      <c r="B276" s="489"/>
      <c r="C276" s="417" t="s">
        <v>513</v>
      </c>
      <c r="D276" s="645">
        <v>32</v>
      </c>
      <c r="E276" s="153"/>
      <c r="F276" s="121"/>
      <c r="G276" s="121"/>
      <c r="H276" s="121"/>
      <c r="I276" s="83">
        <f>E276+G276</f>
        <v>0</v>
      </c>
      <c r="J276" s="32">
        <f>F276+H276</f>
        <v>0</v>
      </c>
      <c r="K276" s="229"/>
      <c r="L276" s="18" t="s">
        <v>954</v>
      </c>
      <c r="M276" s="36" t="s">
        <v>28</v>
      </c>
      <c r="N276" s="87" t="s">
        <v>44</v>
      </c>
      <c r="O276" s="403" t="s">
        <v>514</v>
      </c>
      <c r="P276" s="34" t="s">
        <v>37</v>
      </c>
      <c r="Q276" s="7">
        <v>18</v>
      </c>
      <c r="R276" s="7">
        <v>11</v>
      </c>
      <c r="S276" s="7"/>
    </row>
    <row r="277" spans="1:19" x14ac:dyDescent="0.25">
      <c r="A277" s="499" t="s">
        <v>515</v>
      </c>
      <c r="B277" s="521" t="s">
        <v>516</v>
      </c>
      <c r="C277" s="335" t="s">
        <v>517</v>
      </c>
      <c r="D277" s="311">
        <v>20</v>
      </c>
      <c r="E277" s="151"/>
      <c r="F277" s="78"/>
      <c r="G277" s="78"/>
      <c r="H277" s="78"/>
      <c r="I277" s="408">
        <f>E277+G277</f>
        <v>0</v>
      </c>
      <c r="J277" s="206">
        <f>F277+H277</f>
        <v>0</v>
      </c>
      <c r="K277" s="224"/>
      <c r="L277" s="35" t="s">
        <v>954</v>
      </c>
      <c r="M277" s="35" t="s">
        <v>28</v>
      </c>
      <c r="N277" s="79" t="s">
        <v>44</v>
      </c>
      <c r="O277" s="40" t="s">
        <v>1031</v>
      </c>
      <c r="P277" s="16" t="s">
        <v>518</v>
      </c>
      <c r="Q277" s="6">
        <v>67</v>
      </c>
      <c r="R277" s="6">
        <v>55</v>
      </c>
      <c r="S277" s="6"/>
    </row>
    <row r="278" spans="1:19" x14ac:dyDescent="0.25">
      <c r="A278" s="518"/>
      <c r="B278" s="522"/>
      <c r="C278" s="348" t="s">
        <v>519</v>
      </c>
      <c r="D278" s="420">
        <v>15</v>
      </c>
      <c r="E278" s="191"/>
      <c r="F278" s="84"/>
      <c r="G278" s="84"/>
      <c r="H278" s="84"/>
      <c r="I278" s="430">
        <f>E278+G278</f>
        <v>0</v>
      </c>
      <c r="J278" s="329">
        <f>F278+H278</f>
        <v>0</v>
      </c>
      <c r="K278" s="235"/>
      <c r="L278" s="365" t="s">
        <v>954</v>
      </c>
      <c r="M278" s="365" t="s">
        <v>65</v>
      </c>
      <c r="N278" s="97" t="s">
        <v>44</v>
      </c>
      <c r="O278" s="94" t="s">
        <v>1031</v>
      </c>
      <c r="P278" s="39" t="s">
        <v>518</v>
      </c>
      <c r="Q278" s="81">
        <v>53</v>
      </c>
      <c r="R278" s="81">
        <v>44</v>
      </c>
      <c r="S278" s="81"/>
    </row>
    <row r="279" spans="1:19" x14ac:dyDescent="0.25">
      <c r="A279" s="519"/>
      <c r="B279" s="523"/>
      <c r="C279" s="336" t="s">
        <v>520</v>
      </c>
      <c r="D279" s="228">
        <v>10</v>
      </c>
      <c r="E279" s="152"/>
      <c r="F279" s="91"/>
      <c r="G279" s="91"/>
      <c r="H279" s="91"/>
      <c r="I279" s="409">
        <f>E279+G279</f>
        <v>0</v>
      </c>
      <c r="J279" s="112">
        <f>F279+H279</f>
        <v>0</v>
      </c>
      <c r="K279" s="226"/>
      <c r="L279" s="38" t="s">
        <v>954</v>
      </c>
      <c r="M279" s="38" t="s">
        <v>65</v>
      </c>
      <c r="N279" s="93" t="s">
        <v>44</v>
      </c>
      <c r="O279" s="94" t="s">
        <v>1031</v>
      </c>
      <c r="P279" s="39" t="s">
        <v>518</v>
      </c>
      <c r="Q279" s="28">
        <v>72</v>
      </c>
      <c r="R279" s="28">
        <v>55</v>
      </c>
      <c r="S279" s="28"/>
    </row>
    <row r="280" spans="1:19" ht="13.5" customHeight="1" x14ac:dyDescent="0.25">
      <c r="A280" s="519"/>
      <c r="B280" s="523"/>
      <c r="C280" s="336" t="s">
        <v>1032</v>
      </c>
      <c r="D280" s="228">
        <v>6</v>
      </c>
      <c r="E280" s="152"/>
      <c r="F280" s="91"/>
      <c r="G280" s="91"/>
      <c r="H280" s="91"/>
      <c r="I280" s="409">
        <f>E280+G280</f>
        <v>0</v>
      </c>
      <c r="J280" s="112">
        <f>F280+H280</f>
        <v>0</v>
      </c>
      <c r="K280" s="226"/>
      <c r="L280" s="38" t="s">
        <v>954</v>
      </c>
      <c r="M280" s="38" t="s">
        <v>65</v>
      </c>
      <c r="N280" s="93" t="s">
        <v>44</v>
      </c>
      <c r="O280" s="94" t="s">
        <v>1031</v>
      </c>
      <c r="P280" s="28" t="s">
        <v>1030</v>
      </c>
      <c r="Q280" s="28">
        <v>38</v>
      </c>
      <c r="R280" s="28">
        <v>27</v>
      </c>
      <c r="S280" s="28"/>
    </row>
    <row r="281" spans="1:19" ht="22.5" customHeight="1" x14ac:dyDescent="0.25">
      <c r="A281" s="519"/>
      <c r="B281" s="523"/>
      <c r="C281" s="336" t="s">
        <v>521</v>
      </c>
      <c r="D281" s="228">
        <v>2</v>
      </c>
      <c r="E281" s="152"/>
      <c r="F281" s="91"/>
      <c r="G281" s="91"/>
      <c r="H281" s="91"/>
      <c r="I281" s="409">
        <f>E281+G281</f>
        <v>0</v>
      </c>
      <c r="J281" s="112">
        <f>F281+H281</f>
        <v>0</v>
      </c>
      <c r="K281" s="226"/>
      <c r="L281" s="38" t="s">
        <v>1029</v>
      </c>
      <c r="M281" s="38">
        <v>3.2</v>
      </c>
      <c r="N281" s="93" t="s">
        <v>44</v>
      </c>
      <c r="O281" s="711" t="s">
        <v>1028</v>
      </c>
      <c r="P281" s="28" t="s">
        <v>522</v>
      </c>
      <c r="Q281" s="28">
        <v>0</v>
      </c>
      <c r="R281" s="228" t="s">
        <v>28</v>
      </c>
      <c r="S281" s="39" t="s">
        <v>938</v>
      </c>
    </row>
    <row r="282" spans="1:19" ht="22.5" customHeight="1" x14ac:dyDescent="0.25">
      <c r="A282" s="520"/>
      <c r="B282" s="524"/>
      <c r="C282" s="348" t="s">
        <v>523</v>
      </c>
      <c r="D282" s="421">
        <v>2</v>
      </c>
      <c r="E282" s="156"/>
      <c r="F282" s="99"/>
      <c r="G282" s="99"/>
      <c r="H282" s="99"/>
      <c r="I282" s="100">
        <f>E282+G282</f>
        <v>0</v>
      </c>
      <c r="J282" s="325">
        <f>F282+H282</f>
        <v>0</v>
      </c>
      <c r="K282" s="237"/>
      <c r="L282" s="38" t="s">
        <v>1029</v>
      </c>
      <c r="M282" s="38">
        <v>3.2</v>
      </c>
      <c r="N282" s="93" t="s">
        <v>44</v>
      </c>
      <c r="O282" s="711" t="s">
        <v>1028</v>
      </c>
      <c r="P282" s="28" t="s">
        <v>522</v>
      </c>
      <c r="Q282" s="88">
        <v>2</v>
      </c>
      <c r="R282" s="88">
        <v>2</v>
      </c>
      <c r="S282" s="88"/>
    </row>
    <row r="283" spans="1:19" x14ac:dyDescent="0.25">
      <c r="A283" s="520"/>
      <c r="B283" s="524"/>
      <c r="C283" s="348" t="s">
        <v>519</v>
      </c>
      <c r="D283" s="421">
        <v>2</v>
      </c>
      <c r="E283" s="156"/>
      <c r="F283" s="99"/>
      <c r="G283" s="99"/>
      <c r="H283" s="99"/>
      <c r="I283" s="100">
        <f>E283+G283</f>
        <v>0</v>
      </c>
      <c r="J283" s="325">
        <f>F283+H283</f>
        <v>0</v>
      </c>
      <c r="K283" s="237"/>
      <c r="L283" s="364" t="s">
        <v>1029</v>
      </c>
      <c r="M283" s="364">
        <v>3.2</v>
      </c>
      <c r="N283" s="106" t="s">
        <v>44</v>
      </c>
      <c r="O283" s="94" t="s">
        <v>1028</v>
      </c>
      <c r="P283" s="28" t="s">
        <v>522</v>
      </c>
      <c r="Q283" s="88">
        <v>1</v>
      </c>
      <c r="R283" s="421">
        <v>1</v>
      </c>
      <c r="S283" s="119"/>
    </row>
    <row r="284" spans="1:19" ht="12.75" customHeight="1" thickBot="1" x14ac:dyDescent="0.3">
      <c r="A284" s="520"/>
      <c r="B284" s="524"/>
      <c r="C284" s="345" t="s">
        <v>524</v>
      </c>
      <c r="D284" s="421">
        <v>2</v>
      </c>
      <c r="E284" s="156"/>
      <c r="F284" s="99"/>
      <c r="G284" s="99"/>
      <c r="H284" s="99"/>
      <c r="I284" s="100">
        <f>E284+G284</f>
        <v>0</v>
      </c>
      <c r="J284" s="325">
        <f>F284+H284</f>
        <v>0</v>
      </c>
      <c r="K284" s="229"/>
      <c r="L284" s="36" t="s">
        <v>1029</v>
      </c>
      <c r="M284" s="36">
        <v>3.2</v>
      </c>
      <c r="N284" s="87" t="s">
        <v>44</v>
      </c>
      <c r="O284" s="403" t="s">
        <v>1028</v>
      </c>
      <c r="P284" s="7" t="s">
        <v>522</v>
      </c>
      <c r="Q284" s="7">
        <v>0</v>
      </c>
      <c r="R284" s="231" t="s">
        <v>28</v>
      </c>
      <c r="S284" s="34" t="s">
        <v>237</v>
      </c>
    </row>
    <row r="285" spans="1:19" ht="12.75" customHeight="1" thickBot="1" x14ac:dyDescent="0.3">
      <c r="A285" s="456" t="s">
        <v>525</v>
      </c>
      <c r="B285" s="457"/>
      <c r="C285" s="636"/>
      <c r="D285" s="242"/>
      <c r="E285" s="635">
        <f>SUM(E186:E284)</f>
        <v>0</v>
      </c>
      <c r="F285" s="242">
        <f>SUM(F186:F284)</f>
        <v>0</v>
      </c>
      <c r="G285" s="242">
        <f>SUM(G186:G284)</f>
        <v>0</v>
      </c>
      <c r="H285" s="242">
        <f>SUM(H186:H284)</f>
        <v>0</v>
      </c>
      <c r="I285" s="242">
        <f>E285+G285</f>
        <v>0</v>
      </c>
      <c r="J285" s="243">
        <f>F285+H285</f>
        <v>0</v>
      </c>
      <c r="K285" s="244"/>
      <c r="L285" s="244"/>
      <c r="M285" s="244"/>
      <c r="N285" s="245"/>
      <c r="O285" s="246"/>
      <c r="P285" s="244"/>
      <c r="Q285" s="244"/>
      <c r="R285" s="244"/>
      <c r="S285" s="244"/>
    </row>
    <row r="286" spans="1:19" ht="12.75" customHeight="1" x14ac:dyDescent="0.25">
      <c r="A286" s="396"/>
      <c r="B286" s="396"/>
      <c r="C286" s="396"/>
      <c r="D286" s="244"/>
      <c r="E286" s="244"/>
      <c r="F286" s="244"/>
      <c r="G286" s="244"/>
      <c r="H286" s="244"/>
      <c r="I286" s="244"/>
      <c r="J286" s="244"/>
      <c r="K286" s="244"/>
      <c r="L286" s="244"/>
      <c r="M286" s="244"/>
      <c r="N286" s="245"/>
      <c r="O286" s="246"/>
      <c r="P286" s="244"/>
      <c r="Q286" s="244"/>
      <c r="R286" s="244"/>
      <c r="S286" s="244"/>
    </row>
    <row r="287" spans="1:19" ht="14.25" customHeight="1" x14ac:dyDescent="0.2">
      <c r="A287" s="710" t="s">
        <v>526</v>
      </c>
      <c r="B287" s="247"/>
      <c r="C287" s="44"/>
      <c r="D287" s="44"/>
      <c r="F287" s="168"/>
      <c r="G287" s="168"/>
      <c r="H287" s="168"/>
      <c r="I287" s="168"/>
      <c r="J287" s="168"/>
      <c r="K287" s="314" t="s">
        <v>952</v>
      </c>
      <c r="L287" s="396"/>
      <c r="M287" s="149"/>
      <c r="N287" s="150"/>
      <c r="O287" s="149"/>
      <c r="P287" s="117"/>
      <c r="Q287" s="44"/>
    </row>
    <row r="288" spans="1:19" x14ac:dyDescent="0.25">
      <c r="A288" s="467" t="s">
        <v>2</v>
      </c>
      <c r="B288" s="469" t="s">
        <v>3</v>
      </c>
      <c r="C288" s="471" t="s">
        <v>4</v>
      </c>
      <c r="D288" s="665" t="s">
        <v>5</v>
      </c>
      <c r="E288" s="573" t="s">
        <v>6</v>
      </c>
      <c r="F288" s="469"/>
      <c r="G288" s="469" t="s">
        <v>7</v>
      </c>
      <c r="H288" s="469"/>
      <c r="I288" s="469" t="s">
        <v>8</v>
      </c>
      <c r="J288" s="471"/>
      <c r="K288" s="465" t="s">
        <v>9</v>
      </c>
      <c r="L288" s="446" t="s">
        <v>10</v>
      </c>
      <c r="M288" s="446"/>
      <c r="N288" s="446" t="s">
        <v>11</v>
      </c>
      <c r="O288" s="446"/>
      <c r="P288" s="373" t="s">
        <v>12</v>
      </c>
      <c r="Q288" s="439" t="s">
        <v>951</v>
      </c>
      <c r="R288" s="439"/>
      <c r="S288" s="373" t="s">
        <v>13</v>
      </c>
    </row>
    <row r="289" spans="1:19" ht="42.75" x14ac:dyDescent="0.25">
      <c r="A289" s="468"/>
      <c r="B289" s="470"/>
      <c r="C289" s="572"/>
      <c r="D289" s="197" t="s">
        <v>14</v>
      </c>
      <c r="E289" s="169" t="s">
        <v>5</v>
      </c>
      <c r="F289" s="395" t="s">
        <v>15</v>
      </c>
      <c r="G289" s="395" t="s">
        <v>5</v>
      </c>
      <c r="H289" s="395" t="s">
        <v>15</v>
      </c>
      <c r="I289" s="395" t="s">
        <v>16</v>
      </c>
      <c r="J289" s="414" t="s">
        <v>15</v>
      </c>
      <c r="K289" s="466"/>
      <c r="L289" s="373" t="s">
        <v>1014</v>
      </c>
      <c r="M289" s="373" t="s">
        <v>18</v>
      </c>
      <c r="N289" s="75" t="s">
        <v>19</v>
      </c>
      <c r="O289" s="374" t="s">
        <v>20</v>
      </c>
      <c r="P289" s="2"/>
      <c r="Q289" s="76" t="s">
        <v>200</v>
      </c>
      <c r="R289" s="77" t="s">
        <v>23</v>
      </c>
      <c r="S289" s="2"/>
    </row>
    <row r="290" spans="1:19" ht="14.25" x14ac:dyDescent="0.25">
      <c r="A290" s="512" t="s">
        <v>527</v>
      </c>
      <c r="B290" s="515" t="s">
        <v>528</v>
      </c>
      <c r="C290" s="706" t="s">
        <v>447</v>
      </c>
      <c r="D290" s="433">
        <v>26</v>
      </c>
      <c r="E290" s="152"/>
      <c r="F290" s="91"/>
      <c r="G290" s="91"/>
      <c r="H290" s="91"/>
      <c r="I290" s="429">
        <f>E290+G290</f>
        <v>0</v>
      </c>
      <c r="J290" s="23">
        <f>F290+H290</f>
        <v>0</v>
      </c>
      <c r="K290" s="306"/>
      <c r="L290" s="370" t="s">
        <v>954</v>
      </c>
      <c r="M290" s="370" t="s">
        <v>65</v>
      </c>
      <c r="N290" s="259" t="s">
        <v>44</v>
      </c>
      <c r="O290" s="370" t="s">
        <v>529</v>
      </c>
      <c r="P290" s="9" t="s">
        <v>939</v>
      </c>
      <c r="Q290" s="383">
        <v>74</v>
      </c>
      <c r="R290" s="43">
        <v>70</v>
      </c>
      <c r="S290" s="709" t="s">
        <v>530</v>
      </c>
    </row>
    <row r="291" spans="1:19" ht="14.25" x14ac:dyDescent="0.25">
      <c r="A291" s="513"/>
      <c r="B291" s="516"/>
      <c r="C291" s="708" t="s">
        <v>531</v>
      </c>
      <c r="D291" s="312">
        <v>21</v>
      </c>
      <c r="E291" s="152"/>
      <c r="F291" s="91"/>
      <c r="G291" s="91"/>
      <c r="H291" s="91"/>
      <c r="I291" s="409">
        <f>E291+G291</f>
        <v>0</v>
      </c>
      <c r="J291" s="26">
        <f>F291+H291</f>
        <v>0</v>
      </c>
      <c r="K291" s="307"/>
      <c r="L291" s="38" t="s">
        <v>954</v>
      </c>
      <c r="M291" s="38" t="s">
        <v>65</v>
      </c>
      <c r="N291" s="93" t="s">
        <v>44</v>
      </c>
      <c r="O291" s="38" t="s">
        <v>529</v>
      </c>
      <c r="P291" s="28" t="s">
        <v>940</v>
      </c>
      <c r="Q291" s="667">
        <v>34</v>
      </c>
      <c r="R291" s="39">
        <v>33</v>
      </c>
      <c r="S291" s="707" t="s">
        <v>530</v>
      </c>
    </row>
    <row r="292" spans="1:19" ht="14.25" x14ac:dyDescent="0.25">
      <c r="A292" s="514"/>
      <c r="B292" s="517"/>
      <c r="C292" s="706" t="s">
        <v>532</v>
      </c>
      <c r="D292" s="433">
        <v>14</v>
      </c>
      <c r="E292" s="152"/>
      <c r="F292" s="91"/>
      <c r="G292" s="91"/>
      <c r="H292" s="91"/>
      <c r="I292" s="429">
        <f>E292+G292</f>
        <v>0</v>
      </c>
      <c r="J292" s="23">
        <f>F292+H292</f>
        <v>0</v>
      </c>
      <c r="K292" s="306"/>
      <c r="L292" s="432" t="s">
        <v>954</v>
      </c>
      <c r="M292" s="432" t="s">
        <v>65</v>
      </c>
      <c r="N292" s="113" t="s">
        <v>44</v>
      </c>
      <c r="O292" s="432" t="s">
        <v>529</v>
      </c>
      <c r="P292" s="25" t="s">
        <v>941</v>
      </c>
      <c r="Q292" s="669">
        <v>19</v>
      </c>
      <c r="R292" s="45">
        <v>17</v>
      </c>
      <c r="S292" s="705" t="s">
        <v>530</v>
      </c>
    </row>
    <row r="293" spans="1:19" x14ac:dyDescent="0.25">
      <c r="A293" s="497" t="s">
        <v>533</v>
      </c>
      <c r="B293" s="503" t="s">
        <v>46</v>
      </c>
      <c r="C293" s="335" t="s">
        <v>446</v>
      </c>
      <c r="D293" s="311">
        <v>15</v>
      </c>
      <c r="E293" s="151"/>
      <c r="F293" s="78"/>
      <c r="G293" s="78"/>
      <c r="H293" s="78"/>
      <c r="I293" s="408">
        <f>E293+G293</f>
        <v>0</v>
      </c>
      <c r="J293" s="31">
        <f>F293+H293</f>
        <v>0</v>
      </c>
      <c r="K293" s="224"/>
      <c r="L293" s="35" t="s">
        <v>954</v>
      </c>
      <c r="M293" s="35" t="s">
        <v>65</v>
      </c>
      <c r="N293" s="79" t="s">
        <v>44</v>
      </c>
      <c r="O293" s="40" t="s">
        <v>534</v>
      </c>
      <c r="P293" s="506" t="s">
        <v>535</v>
      </c>
      <c r="Q293" s="205">
        <v>222</v>
      </c>
      <c r="R293" s="205">
        <v>145</v>
      </c>
      <c r="S293" s="704"/>
    </row>
    <row r="294" spans="1:19" x14ac:dyDescent="0.25">
      <c r="A294" s="486"/>
      <c r="B294" s="504"/>
      <c r="C294" s="336" t="s">
        <v>46</v>
      </c>
      <c r="D294" s="228">
        <v>22</v>
      </c>
      <c r="E294" s="152"/>
      <c r="F294" s="91"/>
      <c r="G294" s="91"/>
      <c r="H294" s="91"/>
      <c r="I294" s="409">
        <f>E294+G294</f>
        <v>0</v>
      </c>
      <c r="J294" s="26">
        <f>F294+H294</f>
        <v>0</v>
      </c>
      <c r="K294" s="226"/>
      <c r="L294" s="38" t="s">
        <v>954</v>
      </c>
      <c r="M294" s="38" t="s">
        <v>65</v>
      </c>
      <c r="N294" s="93" t="s">
        <v>44</v>
      </c>
      <c r="O294" s="94" t="s">
        <v>534</v>
      </c>
      <c r="P294" s="507"/>
      <c r="Q294" s="182">
        <v>322</v>
      </c>
      <c r="R294" s="182">
        <v>174</v>
      </c>
      <c r="S294" s="183"/>
    </row>
    <row r="295" spans="1:19" ht="13.5" customHeight="1" x14ac:dyDescent="0.25">
      <c r="A295" s="486"/>
      <c r="B295" s="504"/>
      <c r="C295" s="336" t="s">
        <v>536</v>
      </c>
      <c r="D295" s="228">
        <v>12</v>
      </c>
      <c r="E295" s="152"/>
      <c r="F295" s="91"/>
      <c r="G295" s="91"/>
      <c r="H295" s="91"/>
      <c r="I295" s="409">
        <f>E295+G295</f>
        <v>0</v>
      </c>
      <c r="J295" s="26">
        <f>F295+H295</f>
        <v>0</v>
      </c>
      <c r="K295" s="226"/>
      <c r="L295" s="38" t="s">
        <v>954</v>
      </c>
      <c r="M295" s="38" t="s">
        <v>65</v>
      </c>
      <c r="N295" s="93" t="s">
        <v>44</v>
      </c>
      <c r="O295" s="94" t="s">
        <v>534</v>
      </c>
      <c r="P295" s="507"/>
      <c r="Q295" s="182">
        <v>373</v>
      </c>
      <c r="R295" s="182">
        <v>83</v>
      </c>
      <c r="S295" s="183"/>
    </row>
    <row r="296" spans="1:19" ht="22.5" customHeight="1" x14ac:dyDescent="0.25">
      <c r="A296" s="486"/>
      <c r="B296" s="504"/>
      <c r="C296" s="345" t="s">
        <v>1027</v>
      </c>
      <c r="D296" s="421">
        <v>24</v>
      </c>
      <c r="E296" s="156"/>
      <c r="F296" s="99"/>
      <c r="G296" s="99"/>
      <c r="H296" s="99"/>
      <c r="I296" s="100">
        <f>E296+G296</f>
        <v>0</v>
      </c>
      <c r="J296" s="118">
        <f>F296+H296</f>
        <v>0</v>
      </c>
      <c r="K296" s="237"/>
      <c r="L296" s="364" t="s">
        <v>954</v>
      </c>
      <c r="M296" s="364" t="s">
        <v>65</v>
      </c>
      <c r="N296" s="106" t="s">
        <v>44</v>
      </c>
      <c r="O296" s="107" t="s">
        <v>534</v>
      </c>
      <c r="P296" s="507"/>
      <c r="Q296" s="202">
        <v>226</v>
      </c>
      <c r="R296" s="202">
        <v>146</v>
      </c>
      <c r="S296" s="703" t="s">
        <v>1026</v>
      </c>
    </row>
    <row r="297" spans="1:19" ht="13.5" customHeight="1" x14ac:dyDescent="0.25">
      <c r="A297" s="486"/>
      <c r="B297" s="504"/>
      <c r="C297" s="336" t="s">
        <v>1025</v>
      </c>
      <c r="D297" s="228" t="s">
        <v>54</v>
      </c>
      <c r="E297" s="152"/>
      <c r="F297" s="91"/>
      <c r="G297" s="91"/>
      <c r="H297" s="91"/>
      <c r="I297" s="409">
        <f>E297+G297</f>
        <v>0</v>
      </c>
      <c r="J297" s="26">
        <f>F297+H297</f>
        <v>0</v>
      </c>
      <c r="K297" s="226"/>
      <c r="L297" s="38" t="s">
        <v>953</v>
      </c>
      <c r="M297" s="38">
        <v>3.8</v>
      </c>
      <c r="N297" s="93" t="s">
        <v>44</v>
      </c>
      <c r="O297" s="94" t="s">
        <v>77</v>
      </c>
      <c r="P297" s="508" t="s">
        <v>538</v>
      </c>
      <c r="Q297" s="182">
        <v>5</v>
      </c>
      <c r="R297" s="182">
        <v>5</v>
      </c>
      <c r="S297" s="182"/>
    </row>
    <row r="298" spans="1:19" ht="13.5" customHeight="1" x14ac:dyDescent="0.25">
      <c r="A298" s="486"/>
      <c r="B298" s="504"/>
      <c r="C298" s="336" t="s">
        <v>46</v>
      </c>
      <c r="D298" s="228" t="s">
        <v>54</v>
      </c>
      <c r="E298" s="152"/>
      <c r="F298" s="91"/>
      <c r="G298" s="91"/>
      <c r="H298" s="91"/>
      <c r="I298" s="409">
        <f>E298+G298</f>
        <v>0</v>
      </c>
      <c r="J298" s="26">
        <f>F298+H298</f>
        <v>0</v>
      </c>
      <c r="K298" s="226"/>
      <c r="L298" s="38" t="s">
        <v>953</v>
      </c>
      <c r="M298" s="38">
        <v>3.8</v>
      </c>
      <c r="N298" s="93" t="s">
        <v>44</v>
      </c>
      <c r="O298" s="94" t="s">
        <v>77</v>
      </c>
      <c r="P298" s="507"/>
      <c r="Q298" s="182">
        <v>13</v>
      </c>
      <c r="R298" s="182">
        <v>13</v>
      </c>
      <c r="S298" s="182"/>
    </row>
    <row r="299" spans="1:19" x14ac:dyDescent="0.25">
      <c r="A299" s="486"/>
      <c r="B299" s="504"/>
      <c r="C299" s="336" t="s">
        <v>536</v>
      </c>
      <c r="D299" s="228" t="s">
        <v>54</v>
      </c>
      <c r="E299" s="152"/>
      <c r="F299" s="91"/>
      <c r="G299" s="91"/>
      <c r="H299" s="91"/>
      <c r="I299" s="409">
        <f>E299+G299</f>
        <v>0</v>
      </c>
      <c r="J299" s="26">
        <f>F299+H299</f>
        <v>0</v>
      </c>
      <c r="K299" s="226"/>
      <c r="L299" s="38" t="s">
        <v>953</v>
      </c>
      <c r="M299" s="38">
        <v>3.8</v>
      </c>
      <c r="N299" s="93" t="s">
        <v>44</v>
      </c>
      <c r="O299" s="94" t="s">
        <v>77</v>
      </c>
      <c r="P299" s="507"/>
      <c r="Q299" s="182">
        <v>10</v>
      </c>
      <c r="R299" s="312">
        <v>8</v>
      </c>
      <c r="S299" s="183"/>
    </row>
    <row r="300" spans="1:19" x14ac:dyDescent="0.25">
      <c r="A300" s="487"/>
      <c r="B300" s="505"/>
      <c r="C300" s="337" t="s">
        <v>537</v>
      </c>
      <c r="D300" s="231" t="s">
        <v>54</v>
      </c>
      <c r="E300" s="153"/>
      <c r="F300" s="121"/>
      <c r="G300" s="121"/>
      <c r="H300" s="121"/>
      <c r="I300" s="83">
        <f>E300+G300</f>
        <v>0</v>
      </c>
      <c r="J300" s="32">
        <f>F300+H300</f>
        <v>0</v>
      </c>
      <c r="K300" s="229"/>
      <c r="L300" s="36" t="s">
        <v>953</v>
      </c>
      <c r="M300" s="36">
        <v>3.8</v>
      </c>
      <c r="N300" s="87" t="s">
        <v>44</v>
      </c>
      <c r="O300" s="403" t="s">
        <v>77</v>
      </c>
      <c r="P300" s="509"/>
      <c r="Q300" s="196">
        <v>12</v>
      </c>
      <c r="R300" s="196">
        <v>12</v>
      </c>
      <c r="S300" s="196"/>
    </row>
    <row r="301" spans="1:19" ht="13.5" customHeight="1" x14ac:dyDescent="0.25">
      <c r="A301" s="492" t="s">
        <v>539</v>
      </c>
      <c r="B301" s="501" t="s">
        <v>35</v>
      </c>
      <c r="C301" s="335" t="s">
        <v>540</v>
      </c>
      <c r="D301" s="311">
        <v>39</v>
      </c>
      <c r="E301" s="151"/>
      <c r="F301" s="78"/>
      <c r="G301" s="78"/>
      <c r="H301" s="78"/>
      <c r="I301" s="408">
        <f>E301+G301</f>
        <v>0</v>
      </c>
      <c r="J301" s="206">
        <f>F301+H301</f>
        <v>0</v>
      </c>
      <c r="K301" s="224"/>
      <c r="L301" s="35" t="s">
        <v>954</v>
      </c>
      <c r="M301" s="35" t="s">
        <v>28</v>
      </c>
      <c r="N301" s="79" t="s">
        <v>44</v>
      </c>
      <c r="O301" s="40" t="s">
        <v>541</v>
      </c>
      <c r="P301" s="6" t="s">
        <v>398</v>
      </c>
      <c r="Q301" s="205">
        <v>652</v>
      </c>
      <c r="R301" s="205">
        <v>311</v>
      </c>
      <c r="S301" s="205"/>
    </row>
    <row r="302" spans="1:19" ht="13.5" customHeight="1" x14ac:dyDescent="0.25">
      <c r="A302" s="510"/>
      <c r="B302" s="511"/>
      <c r="C302" s="348" t="s">
        <v>542</v>
      </c>
      <c r="D302" s="420">
        <v>39</v>
      </c>
      <c r="E302" s="191"/>
      <c r="F302" s="84"/>
      <c r="G302" s="84"/>
      <c r="H302" s="84"/>
      <c r="I302" s="430">
        <f>E302+G302</f>
        <v>0</v>
      </c>
      <c r="J302" s="329">
        <f>F302+H302</f>
        <v>0</v>
      </c>
      <c r="K302" s="235"/>
      <c r="L302" s="365" t="s">
        <v>954</v>
      </c>
      <c r="M302" s="365" t="s">
        <v>28</v>
      </c>
      <c r="N302" s="97" t="s">
        <v>44</v>
      </c>
      <c r="O302" s="402" t="s">
        <v>541</v>
      </c>
      <c r="P302" s="81" t="s">
        <v>398</v>
      </c>
      <c r="Q302" s="180">
        <v>742</v>
      </c>
      <c r="R302" s="180">
        <v>259</v>
      </c>
      <c r="S302" s="180"/>
    </row>
    <row r="303" spans="1:19" x14ac:dyDescent="0.25">
      <c r="A303" s="493"/>
      <c r="B303" s="495"/>
      <c r="C303" s="336" t="s">
        <v>543</v>
      </c>
      <c r="D303" s="228">
        <v>39</v>
      </c>
      <c r="E303" s="152"/>
      <c r="F303" s="91"/>
      <c r="G303" s="91"/>
      <c r="H303" s="91"/>
      <c r="I303" s="409">
        <f>E303+G303</f>
        <v>0</v>
      </c>
      <c r="J303" s="112">
        <f>F303+H303</f>
        <v>0</v>
      </c>
      <c r="K303" s="226"/>
      <c r="L303" s="38" t="s">
        <v>954</v>
      </c>
      <c r="M303" s="38" t="s">
        <v>28</v>
      </c>
      <c r="N303" s="93" t="s">
        <v>44</v>
      </c>
      <c r="O303" s="94" t="s">
        <v>541</v>
      </c>
      <c r="P303" s="28" t="s">
        <v>398</v>
      </c>
      <c r="Q303" s="182">
        <v>584</v>
      </c>
      <c r="R303" s="182">
        <v>303</v>
      </c>
      <c r="S303" s="182"/>
    </row>
    <row r="304" spans="1:19" x14ac:dyDescent="0.25">
      <c r="A304" s="493"/>
      <c r="B304" s="495"/>
      <c r="C304" s="336" t="s">
        <v>544</v>
      </c>
      <c r="D304" s="228">
        <v>24</v>
      </c>
      <c r="E304" s="152"/>
      <c r="F304" s="91"/>
      <c r="G304" s="91"/>
      <c r="H304" s="91"/>
      <c r="I304" s="409">
        <f>E304+G304</f>
        <v>0</v>
      </c>
      <c r="J304" s="112">
        <f>F304+H304</f>
        <v>0</v>
      </c>
      <c r="K304" s="226"/>
      <c r="L304" s="38" t="s">
        <v>954</v>
      </c>
      <c r="M304" s="38" t="s">
        <v>28</v>
      </c>
      <c r="N304" s="93" t="s">
        <v>44</v>
      </c>
      <c r="O304" s="94" t="s">
        <v>541</v>
      </c>
      <c r="P304" s="28" t="s">
        <v>398</v>
      </c>
      <c r="Q304" s="182">
        <v>480</v>
      </c>
      <c r="R304" s="182">
        <v>178</v>
      </c>
      <c r="S304" s="182"/>
    </row>
    <row r="305" spans="1:19" x14ac:dyDescent="0.25">
      <c r="A305" s="493"/>
      <c r="B305" s="495"/>
      <c r="C305" s="336" t="s">
        <v>545</v>
      </c>
      <c r="D305" s="228">
        <v>39</v>
      </c>
      <c r="E305" s="152"/>
      <c r="F305" s="91"/>
      <c r="G305" s="91"/>
      <c r="H305" s="91"/>
      <c r="I305" s="409">
        <f>E305+G305</f>
        <v>0</v>
      </c>
      <c r="J305" s="112">
        <f>F305+H305</f>
        <v>0</v>
      </c>
      <c r="K305" s="226"/>
      <c r="L305" s="38" t="s">
        <v>954</v>
      </c>
      <c r="M305" s="38" t="s">
        <v>28</v>
      </c>
      <c r="N305" s="93" t="s">
        <v>44</v>
      </c>
      <c r="O305" s="94" t="s">
        <v>541</v>
      </c>
      <c r="P305" s="28" t="s">
        <v>398</v>
      </c>
      <c r="Q305" s="182">
        <v>621</v>
      </c>
      <c r="R305" s="182">
        <v>321</v>
      </c>
      <c r="S305" s="182"/>
    </row>
    <row r="306" spans="1:19" ht="13.5" customHeight="1" x14ac:dyDescent="0.25">
      <c r="A306" s="493"/>
      <c r="B306" s="495"/>
      <c r="C306" s="336" t="s">
        <v>546</v>
      </c>
      <c r="D306" s="228">
        <v>39</v>
      </c>
      <c r="E306" s="152"/>
      <c r="F306" s="91"/>
      <c r="G306" s="91"/>
      <c r="H306" s="91"/>
      <c r="I306" s="409">
        <f>E306+G306</f>
        <v>0</v>
      </c>
      <c r="J306" s="112">
        <f>F306+H306</f>
        <v>0</v>
      </c>
      <c r="K306" s="226"/>
      <c r="L306" s="38" t="s">
        <v>954</v>
      </c>
      <c r="M306" s="38" t="s">
        <v>65</v>
      </c>
      <c r="N306" s="93" t="s">
        <v>44</v>
      </c>
      <c r="O306" s="94" t="s">
        <v>541</v>
      </c>
      <c r="P306" s="28" t="s">
        <v>398</v>
      </c>
      <c r="Q306" s="182">
        <v>604</v>
      </c>
      <c r="R306" s="182">
        <v>303</v>
      </c>
      <c r="S306" s="182"/>
    </row>
    <row r="307" spans="1:19" x14ac:dyDescent="0.25">
      <c r="A307" s="493"/>
      <c r="B307" s="495"/>
      <c r="C307" s="336" t="s">
        <v>547</v>
      </c>
      <c r="D307" s="228">
        <v>3</v>
      </c>
      <c r="E307" s="152"/>
      <c r="F307" s="91"/>
      <c r="G307" s="91"/>
      <c r="H307" s="91"/>
      <c r="I307" s="409">
        <f>E307+G307</f>
        <v>0</v>
      </c>
      <c r="J307" s="112">
        <f>F307+H307</f>
        <v>0</v>
      </c>
      <c r="K307" s="226"/>
      <c r="L307" s="38" t="s">
        <v>953</v>
      </c>
      <c r="M307" s="38">
        <v>3.5</v>
      </c>
      <c r="N307" s="93" t="s">
        <v>44</v>
      </c>
      <c r="O307" s="94" t="s">
        <v>548</v>
      </c>
      <c r="P307" s="248" t="s">
        <v>236</v>
      </c>
      <c r="Q307" s="183" t="s">
        <v>550</v>
      </c>
      <c r="R307" s="183" t="s">
        <v>550</v>
      </c>
      <c r="S307" s="183" t="s">
        <v>550</v>
      </c>
    </row>
    <row r="308" spans="1:19" x14ac:dyDescent="0.25">
      <c r="A308" s="493"/>
      <c r="B308" s="495"/>
      <c r="C308" s="348" t="s">
        <v>542</v>
      </c>
      <c r="D308" s="228">
        <v>3</v>
      </c>
      <c r="E308" s="152"/>
      <c r="F308" s="91"/>
      <c r="G308" s="91"/>
      <c r="H308" s="91"/>
      <c r="I308" s="409">
        <f>E308+G308</f>
        <v>0</v>
      </c>
      <c r="J308" s="112">
        <f>F308+H308</f>
        <v>0</v>
      </c>
      <c r="K308" s="226"/>
      <c r="L308" s="38" t="s">
        <v>953</v>
      </c>
      <c r="M308" s="38">
        <v>3.5</v>
      </c>
      <c r="N308" s="93" t="s">
        <v>44</v>
      </c>
      <c r="O308" s="94" t="s">
        <v>548</v>
      </c>
      <c r="P308" s="248" t="s">
        <v>236</v>
      </c>
      <c r="Q308" s="183" t="s">
        <v>550</v>
      </c>
      <c r="R308" s="183" t="s">
        <v>550</v>
      </c>
      <c r="S308" s="183" t="s">
        <v>550</v>
      </c>
    </row>
    <row r="309" spans="1:19" x14ac:dyDescent="0.25">
      <c r="A309" s="493"/>
      <c r="B309" s="495"/>
      <c r="C309" s="336" t="s">
        <v>543</v>
      </c>
      <c r="D309" s="228">
        <v>3</v>
      </c>
      <c r="E309" s="152"/>
      <c r="F309" s="91"/>
      <c r="G309" s="91"/>
      <c r="H309" s="91"/>
      <c r="I309" s="409">
        <f>E309+G309</f>
        <v>0</v>
      </c>
      <c r="J309" s="112">
        <f>F309+H309</f>
        <v>0</v>
      </c>
      <c r="K309" s="226"/>
      <c r="L309" s="38" t="s">
        <v>953</v>
      </c>
      <c r="M309" s="38">
        <v>3.5</v>
      </c>
      <c r="N309" s="93" t="s">
        <v>44</v>
      </c>
      <c r="O309" s="94" t="s">
        <v>548</v>
      </c>
      <c r="P309" s="28" t="s">
        <v>236</v>
      </c>
      <c r="Q309" s="183" t="s">
        <v>550</v>
      </c>
      <c r="R309" s="183" t="s">
        <v>550</v>
      </c>
      <c r="S309" s="183" t="s">
        <v>550</v>
      </c>
    </row>
    <row r="310" spans="1:19" x14ac:dyDescent="0.25">
      <c r="A310" s="493"/>
      <c r="B310" s="495"/>
      <c r="C310" s="336" t="s">
        <v>551</v>
      </c>
      <c r="D310" s="228">
        <v>3</v>
      </c>
      <c r="E310" s="152"/>
      <c r="F310" s="91"/>
      <c r="G310" s="91"/>
      <c r="H310" s="91"/>
      <c r="I310" s="409">
        <f>E310+G310</f>
        <v>0</v>
      </c>
      <c r="J310" s="112">
        <f>F310+H310</f>
        <v>0</v>
      </c>
      <c r="K310" s="226"/>
      <c r="L310" s="38" t="s">
        <v>953</v>
      </c>
      <c r="M310" s="38">
        <v>3.5</v>
      </c>
      <c r="N310" s="93" t="s">
        <v>44</v>
      </c>
      <c r="O310" s="94" t="s">
        <v>548</v>
      </c>
      <c r="P310" s="28" t="s">
        <v>236</v>
      </c>
      <c r="Q310" s="183" t="s">
        <v>550</v>
      </c>
      <c r="R310" s="183" t="s">
        <v>550</v>
      </c>
      <c r="S310" s="183" t="s">
        <v>550</v>
      </c>
    </row>
    <row r="311" spans="1:19" x14ac:dyDescent="0.25">
      <c r="A311" s="494"/>
      <c r="B311" s="496"/>
      <c r="C311" s="337" t="s">
        <v>546</v>
      </c>
      <c r="D311" s="231">
        <v>3</v>
      </c>
      <c r="E311" s="153"/>
      <c r="F311" s="121"/>
      <c r="G311" s="121"/>
      <c r="H311" s="121"/>
      <c r="I311" s="83">
        <f>E311+G311</f>
        <v>0</v>
      </c>
      <c r="J311" s="208">
        <f>F311+H311</f>
        <v>0</v>
      </c>
      <c r="K311" s="229"/>
      <c r="L311" s="36" t="s">
        <v>953</v>
      </c>
      <c r="M311" s="36">
        <v>3.5</v>
      </c>
      <c r="N311" s="87" t="s">
        <v>44</v>
      </c>
      <c r="O311" s="403" t="s">
        <v>548</v>
      </c>
      <c r="P311" s="7" t="s">
        <v>236</v>
      </c>
      <c r="Q311" s="310" t="s">
        <v>550</v>
      </c>
      <c r="R311" s="310" t="s">
        <v>550</v>
      </c>
      <c r="S311" s="310" t="s">
        <v>550</v>
      </c>
    </row>
    <row r="312" spans="1:19" x14ac:dyDescent="0.25">
      <c r="A312" s="497" t="s">
        <v>552</v>
      </c>
      <c r="B312" s="498" t="s">
        <v>46</v>
      </c>
      <c r="C312" s="339" t="s">
        <v>553</v>
      </c>
      <c r="D312" s="422">
        <v>19</v>
      </c>
      <c r="E312" s="154"/>
      <c r="F312" s="105"/>
      <c r="G312" s="105"/>
      <c r="H312" s="105"/>
      <c r="I312" s="429">
        <f>E312+G312</f>
        <v>0</v>
      </c>
      <c r="J312" s="214">
        <f>F312+H312</f>
        <v>0</v>
      </c>
      <c r="K312" s="241"/>
      <c r="L312" s="432" t="s">
        <v>954</v>
      </c>
      <c r="M312" s="432" t="s">
        <v>65</v>
      </c>
      <c r="N312" s="113" t="s">
        <v>44</v>
      </c>
      <c r="O312" s="125" t="s">
        <v>554</v>
      </c>
      <c r="P312" s="45" t="s">
        <v>555</v>
      </c>
      <c r="Q312" s="433">
        <v>386</v>
      </c>
      <c r="R312" s="433">
        <v>329</v>
      </c>
      <c r="S312" s="203"/>
    </row>
    <row r="313" spans="1:19" x14ac:dyDescent="0.25">
      <c r="A313" s="486"/>
      <c r="B313" s="488"/>
      <c r="C313" s="336" t="s">
        <v>556</v>
      </c>
      <c r="D313" s="228">
        <v>19</v>
      </c>
      <c r="E313" s="152"/>
      <c r="F313" s="91"/>
      <c r="G313" s="91"/>
      <c r="H313" s="91"/>
      <c r="I313" s="409">
        <f>E313+G313</f>
        <v>0</v>
      </c>
      <c r="J313" s="112">
        <f>F313+H313</f>
        <v>0</v>
      </c>
      <c r="K313" s="226"/>
      <c r="L313" s="38" t="s">
        <v>954</v>
      </c>
      <c r="M313" s="38" t="s">
        <v>65</v>
      </c>
      <c r="N313" s="93" t="s">
        <v>44</v>
      </c>
      <c r="O313" s="94" t="s">
        <v>554</v>
      </c>
      <c r="P313" s="39" t="s">
        <v>555</v>
      </c>
      <c r="Q313" s="312">
        <v>620</v>
      </c>
      <c r="R313" s="312">
        <v>533</v>
      </c>
      <c r="S313" s="182"/>
    </row>
    <row r="314" spans="1:19" x14ac:dyDescent="0.25">
      <c r="A314" s="486"/>
      <c r="B314" s="488"/>
      <c r="C314" s="336" t="s">
        <v>536</v>
      </c>
      <c r="D314" s="228">
        <v>19</v>
      </c>
      <c r="E314" s="152"/>
      <c r="F314" s="91"/>
      <c r="G314" s="91"/>
      <c r="H314" s="91"/>
      <c r="I314" s="409">
        <f>E314+G314</f>
        <v>0</v>
      </c>
      <c r="J314" s="112">
        <f>F314+H314</f>
        <v>0</v>
      </c>
      <c r="K314" s="226"/>
      <c r="L314" s="38" t="s">
        <v>954</v>
      </c>
      <c r="M314" s="38" t="s">
        <v>28</v>
      </c>
      <c r="N314" s="93" t="s">
        <v>44</v>
      </c>
      <c r="O314" s="94" t="s">
        <v>554</v>
      </c>
      <c r="P314" s="39" t="s">
        <v>555</v>
      </c>
      <c r="Q314" s="312">
        <v>556</v>
      </c>
      <c r="R314" s="312">
        <v>457</v>
      </c>
      <c r="S314" s="182"/>
    </row>
    <row r="315" spans="1:19" x14ac:dyDescent="0.25">
      <c r="A315" s="486"/>
      <c r="B315" s="488"/>
      <c r="C315" s="336" t="s">
        <v>557</v>
      </c>
      <c r="D315" s="228">
        <v>23</v>
      </c>
      <c r="E315" s="152"/>
      <c r="F315" s="91"/>
      <c r="G315" s="91"/>
      <c r="H315" s="91"/>
      <c r="I315" s="409">
        <f>E315+G315</f>
        <v>0</v>
      </c>
      <c r="J315" s="112">
        <f>F315+H315</f>
        <v>0</v>
      </c>
      <c r="K315" s="226"/>
      <c r="L315" s="38" t="s">
        <v>954</v>
      </c>
      <c r="M315" s="38" t="s">
        <v>65</v>
      </c>
      <c r="N315" s="93" t="s">
        <v>44</v>
      </c>
      <c r="O315" s="94" t="s">
        <v>554</v>
      </c>
      <c r="P315" s="39" t="s">
        <v>555</v>
      </c>
      <c r="Q315" s="312">
        <v>391</v>
      </c>
      <c r="R315" s="312">
        <v>328</v>
      </c>
      <c r="S315" s="182"/>
    </row>
    <row r="316" spans="1:19" x14ac:dyDescent="0.25">
      <c r="A316" s="486"/>
      <c r="B316" s="488"/>
      <c r="C316" s="336" t="s">
        <v>553</v>
      </c>
      <c r="D316" s="228">
        <v>4</v>
      </c>
      <c r="E316" s="152"/>
      <c r="F316" s="91"/>
      <c r="G316" s="91"/>
      <c r="H316" s="91"/>
      <c r="I316" s="409">
        <f>E316+G316</f>
        <v>0</v>
      </c>
      <c r="J316" s="112">
        <f>F316+H316</f>
        <v>0</v>
      </c>
      <c r="K316" s="226"/>
      <c r="L316" s="38" t="s">
        <v>954</v>
      </c>
      <c r="M316" s="38" t="s">
        <v>65</v>
      </c>
      <c r="N316" s="93" t="s">
        <v>44</v>
      </c>
      <c r="O316" s="94" t="s">
        <v>554</v>
      </c>
      <c r="P316" s="39" t="s">
        <v>558</v>
      </c>
      <c r="Q316" s="312">
        <v>83</v>
      </c>
      <c r="R316" s="312">
        <v>7</v>
      </c>
      <c r="S316" s="182"/>
    </row>
    <row r="317" spans="1:19" x14ac:dyDescent="0.25">
      <c r="A317" s="486"/>
      <c r="B317" s="488"/>
      <c r="C317" s="336" t="s">
        <v>556</v>
      </c>
      <c r="D317" s="228">
        <v>4</v>
      </c>
      <c r="E317" s="152"/>
      <c r="F317" s="91"/>
      <c r="G317" s="91"/>
      <c r="H317" s="91"/>
      <c r="I317" s="409">
        <f>E317+G317</f>
        <v>0</v>
      </c>
      <c r="J317" s="112">
        <f>F317+H317</f>
        <v>0</v>
      </c>
      <c r="K317" s="226"/>
      <c r="L317" s="38" t="s">
        <v>954</v>
      </c>
      <c r="M317" s="38" t="s">
        <v>65</v>
      </c>
      <c r="N317" s="93" t="s">
        <v>44</v>
      </c>
      <c r="O317" s="94" t="s">
        <v>554</v>
      </c>
      <c r="P317" s="39" t="s">
        <v>558</v>
      </c>
      <c r="Q317" s="312">
        <v>137</v>
      </c>
      <c r="R317" s="312">
        <v>6</v>
      </c>
      <c r="S317" s="182"/>
    </row>
    <row r="318" spans="1:19" x14ac:dyDescent="0.25">
      <c r="A318" s="486"/>
      <c r="B318" s="488"/>
      <c r="C318" s="336" t="s">
        <v>536</v>
      </c>
      <c r="D318" s="228">
        <v>4</v>
      </c>
      <c r="E318" s="152"/>
      <c r="F318" s="91"/>
      <c r="G318" s="91"/>
      <c r="H318" s="91"/>
      <c r="I318" s="409">
        <f>E318+G318</f>
        <v>0</v>
      </c>
      <c r="J318" s="112">
        <f>F318+H318</f>
        <v>0</v>
      </c>
      <c r="K318" s="226"/>
      <c r="L318" s="38" t="s">
        <v>954</v>
      </c>
      <c r="M318" s="38" t="s">
        <v>65</v>
      </c>
      <c r="N318" s="93" t="s">
        <v>44</v>
      </c>
      <c r="O318" s="94" t="s">
        <v>554</v>
      </c>
      <c r="P318" s="39" t="s">
        <v>558</v>
      </c>
      <c r="Q318" s="312">
        <v>156</v>
      </c>
      <c r="R318" s="312">
        <v>8</v>
      </c>
      <c r="S318" s="182"/>
    </row>
    <row r="319" spans="1:19" x14ac:dyDescent="0.25">
      <c r="A319" s="487"/>
      <c r="B319" s="489"/>
      <c r="C319" s="339" t="s">
        <v>557</v>
      </c>
      <c r="D319" s="422">
        <v>5</v>
      </c>
      <c r="E319" s="154"/>
      <c r="F319" s="105"/>
      <c r="G319" s="105"/>
      <c r="H319" s="105"/>
      <c r="I319" s="429">
        <f>E319+G319</f>
        <v>0</v>
      </c>
      <c r="J319" s="214">
        <f>F319+H319</f>
        <v>0</v>
      </c>
      <c r="K319" s="241"/>
      <c r="L319" s="432" t="s">
        <v>954</v>
      </c>
      <c r="M319" s="432" t="s">
        <v>65</v>
      </c>
      <c r="N319" s="113" t="s">
        <v>44</v>
      </c>
      <c r="O319" s="125" t="s">
        <v>554</v>
      </c>
      <c r="P319" s="45" t="s">
        <v>558</v>
      </c>
      <c r="Q319" s="433">
        <v>91</v>
      </c>
      <c r="R319" s="433">
        <v>6</v>
      </c>
      <c r="S319" s="203"/>
    </row>
    <row r="320" spans="1:19" ht="33.75" customHeight="1" x14ac:dyDescent="0.25">
      <c r="A320" s="499" t="s">
        <v>560</v>
      </c>
      <c r="B320" s="501" t="s">
        <v>46</v>
      </c>
      <c r="C320" s="643" t="s">
        <v>561</v>
      </c>
      <c r="D320" s="6">
        <v>10</v>
      </c>
      <c r="E320" s="151"/>
      <c r="F320" s="78"/>
      <c r="G320" s="78"/>
      <c r="H320" s="78"/>
      <c r="I320" s="408">
        <f>E320+G320</f>
        <v>0</v>
      </c>
      <c r="J320" s="206">
        <f>F320+H320</f>
        <v>0</v>
      </c>
      <c r="K320" s="10"/>
      <c r="L320" s="15" t="s">
        <v>954</v>
      </c>
      <c r="M320" s="702">
        <v>3</v>
      </c>
      <c r="N320" s="15" t="s">
        <v>44</v>
      </c>
      <c r="O320" s="16" t="s">
        <v>562</v>
      </c>
      <c r="P320" s="16" t="s">
        <v>563</v>
      </c>
      <c r="Q320" s="6">
        <v>11</v>
      </c>
      <c r="R320" s="6">
        <v>11</v>
      </c>
      <c r="S320" s="701" t="s">
        <v>1024</v>
      </c>
    </row>
    <row r="321" spans="1:19" ht="33.75" customHeight="1" x14ac:dyDescent="0.25">
      <c r="A321" s="500"/>
      <c r="B321" s="502"/>
      <c r="C321" s="417" t="s">
        <v>564</v>
      </c>
      <c r="D321" s="21">
        <v>6</v>
      </c>
      <c r="E321" s="153"/>
      <c r="F321" s="121"/>
      <c r="G321" s="121"/>
      <c r="H321" s="121"/>
      <c r="I321" s="83">
        <f>E321+G321</f>
        <v>0</v>
      </c>
      <c r="J321" s="208">
        <f>F321+H321</f>
        <v>0</v>
      </c>
      <c r="K321" s="229"/>
      <c r="L321" s="18" t="s">
        <v>954</v>
      </c>
      <c r="M321" s="262">
        <v>3</v>
      </c>
      <c r="N321" s="87" t="s">
        <v>44</v>
      </c>
      <c r="O321" s="403" t="s">
        <v>562</v>
      </c>
      <c r="P321" s="55" t="s">
        <v>563</v>
      </c>
      <c r="Q321" s="34">
        <v>4</v>
      </c>
      <c r="R321" s="7">
        <v>3</v>
      </c>
      <c r="S321" s="701" t="s">
        <v>1024</v>
      </c>
    </row>
    <row r="322" spans="1:19" ht="13.5" customHeight="1" x14ac:dyDescent="0.25">
      <c r="A322" s="492" t="s">
        <v>565</v>
      </c>
      <c r="B322" s="501" t="s">
        <v>419</v>
      </c>
      <c r="C322" s="349" t="s">
        <v>404</v>
      </c>
      <c r="D322" s="311">
        <v>20</v>
      </c>
      <c r="E322" s="151"/>
      <c r="F322" s="78"/>
      <c r="G322" s="78"/>
      <c r="H322" s="78"/>
      <c r="I322" s="408">
        <f>E322+G322</f>
        <v>0</v>
      </c>
      <c r="J322" s="31">
        <f>F322+H322</f>
        <v>0</v>
      </c>
      <c r="K322" s="224"/>
      <c r="L322" s="15" t="s">
        <v>954</v>
      </c>
      <c r="M322" s="35" t="s">
        <v>186</v>
      </c>
      <c r="N322" s="79" t="s">
        <v>30</v>
      </c>
      <c r="O322" s="40" t="s">
        <v>1022</v>
      </c>
      <c r="P322" s="40" t="s">
        <v>1023</v>
      </c>
      <c r="Q322" s="16">
        <v>69</v>
      </c>
      <c r="R322" s="6">
        <v>24</v>
      </c>
      <c r="S322" s="700"/>
    </row>
    <row r="323" spans="1:19" ht="22.5" customHeight="1" x14ac:dyDescent="0.25">
      <c r="A323" s="493"/>
      <c r="B323" s="495"/>
      <c r="C323" s="416" t="s">
        <v>404</v>
      </c>
      <c r="D323" s="228" t="s">
        <v>28</v>
      </c>
      <c r="E323" s="152"/>
      <c r="F323" s="91"/>
      <c r="G323" s="91"/>
      <c r="H323" s="91"/>
      <c r="I323" s="409">
        <f>E323+G323</f>
        <v>0</v>
      </c>
      <c r="J323" s="26">
        <f>F323+H323</f>
        <v>0</v>
      </c>
      <c r="K323" s="226"/>
      <c r="L323" s="17" t="s">
        <v>953</v>
      </c>
      <c r="M323" s="38">
        <v>4.5</v>
      </c>
      <c r="N323" s="93" t="s">
        <v>30</v>
      </c>
      <c r="O323" s="94" t="s">
        <v>1022</v>
      </c>
      <c r="P323" s="94" t="s">
        <v>549</v>
      </c>
      <c r="Q323" s="667" t="s">
        <v>102</v>
      </c>
      <c r="R323" s="228" t="s">
        <v>69</v>
      </c>
      <c r="S323" s="699" t="s">
        <v>1021</v>
      </c>
    </row>
    <row r="324" spans="1:19" ht="22.5" customHeight="1" x14ac:dyDescent="0.25">
      <c r="A324" s="493"/>
      <c r="B324" s="323" t="s">
        <v>566</v>
      </c>
      <c r="C324" s="416" t="s">
        <v>567</v>
      </c>
      <c r="D324" s="228">
        <v>12</v>
      </c>
      <c r="E324" s="152"/>
      <c r="F324" s="91"/>
      <c r="G324" s="91"/>
      <c r="H324" s="91"/>
      <c r="I324" s="409">
        <f>E324+G324</f>
        <v>0</v>
      </c>
      <c r="J324" s="26">
        <f>F324+H324</f>
        <v>0</v>
      </c>
      <c r="K324" s="226"/>
      <c r="L324" s="17" t="s">
        <v>954</v>
      </c>
      <c r="M324" s="17" t="s">
        <v>65</v>
      </c>
      <c r="N324" s="17" t="s">
        <v>44</v>
      </c>
      <c r="O324" s="94" t="s">
        <v>1020</v>
      </c>
      <c r="P324" s="94" t="s">
        <v>1019</v>
      </c>
      <c r="Q324" s="667">
        <v>53</v>
      </c>
      <c r="R324" s="228">
        <v>45</v>
      </c>
      <c r="S324" s="699" t="s">
        <v>530</v>
      </c>
    </row>
    <row r="325" spans="1:19" ht="22.5" customHeight="1" x14ac:dyDescent="0.25">
      <c r="A325" s="493"/>
      <c r="B325" s="394" t="s">
        <v>68</v>
      </c>
      <c r="C325" s="416" t="s">
        <v>942</v>
      </c>
      <c r="D325" s="228">
        <v>13</v>
      </c>
      <c r="E325" s="152"/>
      <c r="F325" s="91"/>
      <c r="G325" s="91"/>
      <c r="H325" s="91"/>
      <c r="I325" s="409">
        <f>E325+G325</f>
        <v>0</v>
      </c>
      <c r="J325" s="26">
        <f>F325+H325</f>
        <v>0</v>
      </c>
      <c r="K325" s="226"/>
      <c r="L325" s="17" t="s">
        <v>954</v>
      </c>
      <c r="M325" s="17" t="s">
        <v>65</v>
      </c>
      <c r="N325" s="17" t="s">
        <v>44</v>
      </c>
      <c r="O325" s="94" t="s">
        <v>1020</v>
      </c>
      <c r="P325" s="94" t="s">
        <v>1019</v>
      </c>
      <c r="Q325" s="667">
        <v>23</v>
      </c>
      <c r="R325" s="228">
        <v>21</v>
      </c>
      <c r="S325" s="699" t="s">
        <v>530</v>
      </c>
    </row>
    <row r="326" spans="1:19" ht="22.5" customHeight="1" x14ac:dyDescent="0.25">
      <c r="A326" s="494"/>
      <c r="B326" s="372" t="s">
        <v>568</v>
      </c>
      <c r="C326" s="417" t="s">
        <v>568</v>
      </c>
      <c r="D326" s="231">
        <v>31</v>
      </c>
      <c r="E326" s="153"/>
      <c r="F326" s="121"/>
      <c r="G326" s="121"/>
      <c r="H326" s="121"/>
      <c r="I326" s="83">
        <f>E326+G326</f>
        <v>0</v>
      </c>
      <c r="J326" s="32">
        <f>F326+H326</f>
        <v>0</v>
      </c>
      <c r="K326" s="229"/>
      <c r="L326" s="18" t="s">
        <v>954</v>
      </c>
      <c r="M326" s="18" t="s">
        <v>65</v>
      </c>
      <c r="N326" s="18" t="s">
        <v>44</v>
      </c>
      <c r="O326" s="403" t="s">
        <v>1020</v>
      </c>
      <c r="P326" s="403" t="s">
        <v>1019</v>
      </c>
      <c r="Q326" s="645">
        <v>146</v>
      </c>
      <c r="R326" s="231">
        <v>132</v>
      </c>
      <c r="S326" s="698" t="s">
        <v>530</v>
      </c>
    </row>
    <row r="327" spans="1:19" ht="13.5" customHeight="1" x14ac:dyDescent="0.25">
      <c r="A327" s="486" t="s">
        <v>569</v>
      </c>
      <c r="B327" s="488" t="s">
        <v>35</v>
      </c>
      <c r="C327" s="348" t="s">
        <v>46</v>
      </c>
      <c r="D327" s="420">
        <v>13</v>
      </c>
      <c r="E327" s="191"/>
      <c r="F327" s="84"/>
      <c r="G327" s="84"/>
      <c r="H327" s="84"/>
      <c r="I327" s="430">
        <f>E327+G327</f>
        <v>0</v>
      </c>
      <c r="J327" s="85">
        <f>F327+H327</f>
        <v>0</v>
      </c>
      <c r="K327" s="235"/>
      <c r="L327" s="365" t="s">
        <v>954</v>
      </c>
      <c r="M327" s="96">
        <v>3.5</v>
      </c>
      <c r="N327" s="424" t="s">
        <v>44</v>
      </c>
      <c r="O327" s="402" t="s">
        <v>80</v>
      </c>
      <c r="P327" s="81" t="s">
        <v>37</v>
      </c>
      <c r="Q327" s="180">
        <v>1</v>
      </c>
      <c r="R327" s="180">
        <v>1</v>
      </c>
      <c r="S327" s="180"/>
    </row>
    <row r="328" spans="1:19" ht="13.5" customHeight="1" x14ac:dyDescent="0.25">
      <c r="A328" s="486"/>
      <c r="B328" s="488"/>
      <c r="C328" s="336" t="s">
        <v>943</v>
      </c>
      <c r="D328" s="228">
        <v>13</v>
      </c>
      <c r="E328" s="152"/>
      <c r="F328" s="91"/>
      <c r="G328" s="91"/>
      <c r="H328" s="91"/>
      <c r="I328" s="409">
        <f>E328+G328</f>
        <v>0</v>
      </c>
      <c r="J328" s="26">
        <f>F328+H328</f>
        <v>0</v>
      </c>
      <c r="K328" s="226"/>
      <c r="L328" s="38" t="s">
        <v>954</v>
      </c>
      <c r="M328" s="92">
        <v>3.5</v>
      </c>
      <c r="N328" s="17" t="s">
        <v>44</v>
      </c>
      <c r="O328" s="94" t="s">
        <v>80</v>
      </c>
      <c r="P328" s="28" t="s">
        <v>37</v>
      </c>
      <c r="Q328" s="182">
        <v>1</v>
      </c>
      <c r="R328" s="182">
        <v>1</v>
      </c>
      <c r="S328" s="182"/>
    </row>
    <row r="329" spans="1:19" ht="13.5" customHeight="1" x14ac:dyDescent="0.25">
      <c r="A329" s="487"/>
      <c r="B329" s="489"/>
      <c r="C329" s="337" t="s">
        <v>1018</v>
      </c>
      <c r="D329" s="231">
        <v>10</v>
      </c>
      <c r="E329" s="153"/>
      <c r="F329" s="121"/>
      <c r="G329" s="121"/>
      <c r="H329" s="121"/>
      <c r="I329" s="83">
        <f>E329+G329</f>
        <v>0</v>
      </c>
      <c r="J329" s="32">
        <f>F329+H329</f>
        <v>0</v>
      </c>
      <c r="K329" s="229"/>
      <c r="L329" s="36" t="s">
        <v>954</v>
      </c>
      <c r="M329" s="86">
        <v>3.5</v>
      </c>
      <c r="N329" s="18" t="s">
        <v>44</v>
      </c>
      <c r="O329" s="403" t="s">
        <v>80</v>
      </c>
      <c r="P329" s="7" t="s">
        <v>37</v>
      </c>
      <c r="Q329" s="196">
        <v>3</v>
      </c>
      <c r="R329" s="196">
        <v>3</v>
      </c>
      <c r="S329" s="196"/>
    </row>
    <row r="330" spans="1:19" ht="13.5" customHeight="1" x14ac:dyDescent="0.25">
      <c r="A330" s="492" t="s">
        <v>570</v>
      </c>
      <c r="B330" s="393" t="s">
        <v>571</v>
      </c>
      <c r="C330" s="335" t="s">
        <v>571</v>
      </c>
      <c r="D330" s="311">
        <v>65</v>
      </c>
      <c r="E330" s="151"/>
      <c r="F330" s="78"/>
      <c r="G330" s="78"/>
      <c r="H330" s="78"/>
      <c r="I330" s="408">
        <f>E330+G330</f>
        <v>0</v>
      </c>
      <c r="J330" s="31">
        <f>F330+H330</f>
        <v>0</v>
      </c>
      <c r="K330" s="224"/>
      <c r="L330" s="35" t="s">
        <v>954</v>
      </c>
      <c r="M330" s="90">
        <v>3</v>
      </c>
      <c r="N330" s="15" t="s">
        <v>44</v>
      </c>
      <c r="O330" s="40" t="s">
        <v>572</v>
      </c>
      <c r="P330" s="28" t="s">
        <v>573</v>
      </c>
      <c r="Q330" s="180">
        <v>53</v>
      </c>
      <c r="R330" s="180">
        <v>53</v>
      </c>
      <c r="S330" s="697" t="s">
        <v>1017</v>
      </c>
    </row>
    <row r="331" spans="1:19" ht="13.5" customHeight="1" x14ac:dyDescent="0.25">
      <c r="A331" s="493"/>
      <c r="B331" s="495" t="s">
        <v>376</v>
      </c>
      <c r="C331" s="336" t="s">
        <v>574</v>
      </c>
      <c r="D331" s="228">
        <v>30</v>
      </c>
      <c r="E331" s="152"/>
      <c r="F331" s="91"/>
      <c r="G331" s="91"/>
      <c r="H331" s="91"/>
      <c r="I331" s="409">
        <f>E331+G331</f>
        <v>0</v>
      </c>
      <c r="J331" s="26">
        <f>F331+H331</f>
        <v>0</v>
      </c>
      <c r="K331" s="226"/>
      <c r="L331" s="38" t="s">
        <v>954</v>
      </c>
      <c r="M331" s="38" t="s">
        <v>1016</v>
      </c>
      <c r="N331" s="17" t="s">
        <v>44</v>
      </c>
      <c r="O331" s="94" t="s">
        <v>575</v>
      </c>
      <c r="P331" s="28" t="s">
        <v>576</v>
      </c>
      <c r="Q331" s="182">
        <v>39</v>
      </c>
      <c r="R331" s="182">
        <v>34</v>
      </c>
      <c r="S331" s="183" t="s">
        <v>1015</v>
      </c>
    </row>
    <row r="332" spans="1:19" ht="13.5" customHeight="1" thickBot="1" x14ac:dyDescent="0.3">
      <c r="A332" s="494"/>
      <c r="B332" s="496"/>
      <c r="C332" s="337" t="s">
        <v>577</v>
      </c>
      <c r="D332" s="231">
        <v>20</v>
      </c>
      <c r="E332" s="153"/>
      <c r="F332" s="121"/>
      <c r="G332" s="121"/>
      <c r="H332" s="121"/>
      <c r="I332" s="83">
        <f>E332+G332</f>
        <v>0</v>
      </c>
      <c r="J332" s="32">
        <f>F332+H332</f>
        <v>0</v>
      </c>
      <c r="K332" s="229"/>
      <c r="L332" s="36" t="s">
        <v>954</v>
      </c>
      <c r="M332" s="86">
        <v>3</v>
      </c>
      <c r="N332" s="18" t="s">
        <v>44</v>
      </c>
      <c r="O332" s="403" t="s">
        <v>572</v>
      </c>
      <c r="P332" s="7" t="s">
        <v>578</v>
      </c>
      <c r="Q332" s="196">
        <v>21</v>
      </c>
      <c r="R332" s="196">
        <v>21</v>
      </c>
      <c r="S332" s="310" t="s">
        <v>1015</v>
      </c>
    </row>
    <row r="333" spans="1:19" ht="13.5" customHeight="1" thickBot="1" x14ac:dyDescent="0.3">
      <c r="A333" s="456" t="s">
        <v>579</v>
      </c>
      <c r="B333" s="457"/>
      <c r="C333" s="636"/>
      <c r="D333" s="242"/>
      <c r="E333" s="635">
        <f>SUM(E293:E332)</f>
        <v>0</v>
      </c>
      <c r="F333" s="242">
        <f>SUM(F293:F332)</f>
        <v>0</v>
      </c>
      <c r="G333" s="242">
        <f>SUM(G293:G332)</f>
        <v>0</v>
      </c>
      <c r="H333" s="242">
        <f>SUM(H293:H332)</f>
        <v>0</v>
      </c>
      <c r="I333" s="242">
        <f>E333+G333</f>
        <v>0</v>
      </c>
      <c r="J333" s="243">
        <f>F333+H333</f>
        <v>0</v>
      </c>
      <c r="K333" s="249"/>
      <c r="L333" s="680"/>
      <c r="M333" s="250"/>
      <c r="N333" s="396"/>
      <c r="O333" s="117"/>
      <c r="Q333" s="223"/>
      <c r="R333" s="223"/>
      <c r="S333" s="223"/>
    </row>
    <row r="334" spans="1:19" ht="13.5" customHeight="1" thickBot="1" x14ac:dyDescent="0.3">
      <c r="A334" s="456" t="s">
        <v>580</v>
      </c>
      <c r="B334" s="457"/>
      <c r="C334" s="636"/>
      <c r="D334" s="242"/>
      <c r="E334" s="696">
        <f>E333+E285</f>
        <v>0</v>
      </c>
      <c r="F334" s="251">
        <f>F333+F285</f>
        <v>0</v>
      </c>
      <c r="G334" s="251">
        <f>G333+G285</f>
        <v>0</v>
      </c>
      <c r="H334" s="251">
        <f>H333+H285</f>
        <v>0</v>
      </c>
      <c r="I334" s="251">
        <f>E334+G334</f>
        <v>0</v>
      </c>
      <c r="J334" s="252">
        <f>F334+H334</f>
        <v>0</v>
      </c>
      <c r="K334" s="249"/>
      <c r="L334" s="695"/>
      <c r="M334" s="250"/>
      <c r="N334" s="396"/>
      <c r="O334" s="117"/>
      <c r="Q334" s="223"/>
      <c r="R334" s="223"/>
      <c r="S334" s="223"/>
    </row>
    <row r="335" spans="1:19" ht="13.5" customHeight="1" x14ac:dyDescent="0.25">
      <c r="A335" s="244"/>
      <c r="B335" s="244"/>
      <c r="C335" s="244"/>
      <c r="D335" s="244"/>
      <c r="E335" s="244"/>
      <c r="F335" s="244"/>
      <c r="G335" s="244"/>
      <c r="H335" s="244"/>
      <c r="I335" s="244"/>
      <c r="J335" s="244"/>
      <c r="K335" s="244"/>
      <c r="L335" s="244"/>
      <c r="M335" s="244"/>
      <c r="N335" s="245"/>
      <c r="O335" s="246"/>
      <c r="P335" s="244"/>
      <c r="Q335" s="244"/>
      <c r="R335" s="244"/>
      <c r="S335" s="244"/>
    </row>
    <row r="336" spans="1:19" ht="14.25" customHeight="1" x14ac:dyDescent="0.2">
      <c r="A336" s="605" t="s">
        <v>581</v>
      </c>
      <c r="B336" s="254"/>
      <c r="C336" s="255"/>
      <c r="D336" s="256"/>
      <c r="E336" s="257"/>
      <c r="F336" s="257"/>
      <c r="G336" s="257"/>
      <c r="H336" s="257"/>
      <c r="I336" s="257"/>
      <c r="J336" s="257"/>
      <c r="K336" s="314" t="s">
        <v>952</v>
      </c>
      <c r="L336" s="219"/>
      <c r="M336" s="253"/>
      <c r="N336" s="220"/>
      <c r="O336" s="221"/>
      <c r="P336" s="223"/>
      <c r="Q336" s="223"/>
      <c r="R336" s="223"/>
      <c r="S336" s="223"/>
    </row>
    <row r="337" spans="1:19" ht="13.5" customHeight="1" x14ac:dyDescent="0.25">
      <c r="A337" s="467" t="s">
        <v>2</v>
      </c>
      <c r="B337" s="469" t="s">
        <v>3</v>
      </c>
      <c r="C337" s="471" t="s">
        <v>4</v>
      </c>
      <c r="D337" s="665" t="s">
        <v>5</v>
      </c>
      <c r="E337" s="573" t="s">
        <v>6</v>
      </c>
      <c r="F337" s="469"/>
      <c r="G337" s="469" t="s">
        <v>7</v>
      </c>
      <c r="H337" s="469"/>
      <c r="I337" s="469" t="s">
        <v>8</v>
      </c>
      <c r="J337" s="471"/>
      <c r="K337" s="465" t="s">
        <v>9</v>
      </c>
      <c r="L337" s="438" t="s">
        <v>10</v>
      </c>
      <c r="M337" s="438"/>
      <c r="N337" s="438" t="s">
        <v>11</v>
      </c>
      <c r="O337" s="438"/>
      <c r="P337" s="375" t="s">
        <v>12</v>
      </c>
      <c r="Q337" s="439" t="s">
        <v>951</v>
      </c>
      <c r="R337" s="439"/>
      <c r="S337" s="375" t="s">
        <v>13</v>
      </c>
    </row>
    <row r="338" spans="1:19" ht="46.5" customHeight="1" x14ac:dyDescent="0.25">
      <c r="A338" s="468"/>
      <c r="B338" s="470"/>
      <c r="C338" s="572"/>
      <c r="D338" s="197" t="s">
        <v>14</v>
      </c>
      <c r="E338" s="169" t="s">
        <v>5</v>
      </c>
      <c r="F338" s="395" t="s">
        <v>15</v>
      </c>
      <c r="G338" s="395" t="s">
        <v>5</v>
      </c>
      <c r="H338" s="395" t="s">
        <v>15</v>
      </c>
      <c r="I338" s="395" t="s">
        <v>16</v>
      </c>
      <c r="J338" s="414" t="s">
        <v>15</v>
      </c>
      <c r="K338" s="466"/>
      <c r="L338" s="375" t="s">
        <v>1014</v>
      </c>
      <c r="M338" s="375" t="s">
        <v>18</v>
      </c>
      <c r="N338" s="75" t="s">
        <v>19</v>
      </c>
      <c r="O338" s="170" t="s">
        <v>20</v>
      </c>
      <c r="P338" s="171"/>
      <c r="Q338" s="694" t="s">
        <v>200</v>
      </c>
      <c r="R338" s="693" t="s">
        <v>23</v>
      </c>
      <c r="S338" s="171"/>
    </row>
    <row r="339" spans="1:19" ht="13.5" customHeight="1" x14ac:dyDescent="0.25">
      <c r="A339" s="315" t="s">
        <v>582</v>
      </c>
      <c r="B339" s="316" t="s">
        <v>583</v>
      </c>
      <c r="C339" s="347" t="s">
        <v>584</v>
      </c>
      <c r="D339" s="671">
        <v>35</v>
      </c>
      <c r="E339" s="185"/>
      <c r="F339" s="102"/>
      <c r="G339" s="102"/>
      <c r="H339" s="102"/>
      <c r="I339" s="101">
        <f>E339+G339</f>
        <v>0</v>
      </c>
      <c r="J339" s="210">
        <f>F339+H339</f>
        <v>0</v>
      </c>
      <c r="K339" s="11"/>
      <c r="L339" s="373" t="s">
        <v>954</v>
      </c>
      <c r="M339" s="374">
        <v>3.3</v>
      </c>
      <c r="N339" s="8" t="s">
        <v>44</v>
      </c>
      <c r="O339" s="19" t="s">
        <v>585</v>
      </c>
      <c r="P339" s="19" t="s">
        <v>37</v>
      </c>
      <c r="Q339" s="4">
        <v>29</v>
      </c>
      <c r="R339" s="2">
        <v>29</v>
      </c>
      <c r="S339" s="4"/>
    </row>
    <row r="340" spans="1:19" ht="22.5" customHeight="1" x14ac:dyDescent="0.25">
      <c r="A340" s="315" t="s">
        <v>586</v>
      </c>
      <c r="B340" s="317" t="s">
        <v>587</v>
      </c>
      <c r="C340" s="347" t="s">
        <v>294</v>
      </c>
      <c r="D340" s="671">
        <v>50</v>
      </c>
      <c r="E340" s="185"/>
      <c r="F340" s="102"/>
      <c r="G340" s="102"/>
      <c r="H340" s="102"/>
      <c r="I340" s="101">
        <f>E340+G340</f>
        <v>0</v>
      </c>
      <c r="J340" s="210">
        <f>F340+H340</f>
        <v>0</v>
      </c>
      <c r="K340" s="11"/>
      <c r="L340" s="373" t="s">
        <v>954</v>
      </c>
      <c r="M340" s="374">
        <v>3.5</v>
      </c>
      <c r="N340" s="8" t="s">
        <v>44</v>
      </c>
      <c r="O340" s="19" t="s">
        <v>588</v>
      </c>
      <c r="P340" s="19" t="s">
        <v>52</v>
      </c>
      <c r="Q340" s="4">
        <v>37</v>
      </c>
      <c r="R340" s="2">
        <v>63</v>
      </c>
      <c r="S340" s="692" t="s">
        <v>589</v>
      </c>
    </row>
    <row r="341" spans="1:19" ht="13.5" customHeight="1" x14ac:dyDescent="0.25">
      <c r="A341" s="315" t="s">
        <v>944</v>
      </c>
      <c r="B341" s="316" t="s">
        <v>945</v>
      </c>
      <c r="C341" s="347" t="s">
        <v>294</v>
      </c>
      <c r="D341" s="671">
        <v>20</v>
      </c>
      <c r="E341" s="185"/>
      <c r="F341" s="102"/>
      <c r="G341" s="102"/>
      <c r="H341" s="102"/>
      <c r="I341" s="101">
        <f>E341+G341</f>
        <v>0</v>
      </c>
      <c r="J341" s="210">
        <f>F341+H341</f>
        <v>0</v>
      </c>
      <c r="K341" s="11"/>
      <c r="L341" s="373" t="s">
        <v>954</v>
      </c>
      <c r="M341" s="374">
        <v>3.6</v>
      </c>
      <c r="N341" s="8" t="s">
        <v>44</v>
      </c>
      <c r="O341" s="19" t="s">
        <v>590</v>
      </c>
      <c r="P341" s="19" t="s">
        <v>52</v>
      </c>
      <c r="Q341" s="4">
        <v>40</v>
      </c>
      <c r="R341" s="2">
        <v>35</v>
      </c>
      <c r="S341" s="4"/>
    </row>
    <row r="342" spans="1:19" ht="13.5" customHeight="1" x14ac:dyDescent="0.25">
      <c r="A342" s="315" t="s">
        <v>591</v>
      </c>
      <c r="B342" s="316" t="s">
        <v>592</v>
      </c>
      <c r="C342" s="347" t="s">
        <v>592</v>
      </c>
      <c r="D342" s="671">
        <v>20</v>
      </c>
      <c r="E342" s="185"/>
      <c r="F342" s="102"/>
      <c r="G342" s="102"/>
      <c r="H342" s="102"/>
      <c r="I342" s="101">
        <f>E342+G342</f>
        <v>0</v>
      </c>
      <c r="J342" s="210">
        <f>F342+H342</f>
        <v>0</v>
      </c>
      <c r="K342" s="11"/>
      <c r="L342" s="373" t="s">
        <v>954</v>
      </c>
      <c r="M342" s="374">
        <v>3.3</v>
      </c>
      <c r="N342" s="8" t="s">
        <v>44</v>
      </c>
      <c r="O342" s="19" t="s">
        <v>51</v>
      </c>
      <c r="P342" s="19" t="s">
        <v>37</v>
      </c>
      <c r="Q342" s="4">
        <v>31</v>
      </c>
      <c r="R342" s="2">
        <v>31</v>
      </c>
      <c r="S342" s="4"/>
    </row>
    <row r="343" spans="1:19" ht="13.5" customHeight="1" x14ac:dyDescent="0.25">
      <c r="A343" s="315" t="s">
        <v>593</v>
      </c>
      <c r="B343" s="316" t="s">
        <v>594</v>
      </c>
      <c r="C343" s="347" t="s">
        <v>594</v>
      </c>
      <c r="D343" s="671">
        <v>4</v>
      </c>
      <c r="E343" s="185"/>
      <c r="F343" s="102"/>
      <c r="G343" s="102"/>
      <c r="H343" s="102"/>
      <c r="I343" s="101">
        <f>E343+G343</f>
        <v>0</v>
      </c>
      <c r="J343" s="210">
        <f>F343+H343</f>
        <v>0</v>
      </c>
      <c r="K343" s="11"/>
      <c r="L343" s="373" t="s">
        <v>954</v>
      </c>
      <c r="M343" s="260">
        <v>3</v>
      </c>
      <c r="N343" s="8" t="s">
        <v>44</v>
      </c>
      <c r="O343" s="187" t="s">
        <v>595</v>
      </c>
      <c r="P343" s="19" t="s">
        <v>596</v>
      </c>
      <c r="Q343" s="4">
        <v>0</v>
      </c>
      <c r="R343" s="3" t="s">
        <v>28</v>
      </c>
      <c r="S343" s="653" t="s">
        <v>237</v>
      </c>
    </row>
    <row r="344" spans="1:19" ht="13.5" customHeight="1" x14ac:dyDescent="0.25">
      <c r="A344" s="315" t="s">
        <v>597</v>
      </c>
      <c r="B344" s="316" t="s">
        <v>598</v>
      </c>
      <c r="C344" s="347" t="s">
        <v>599</v>
      </c>
      <c r="D344" s="671">
        <v>40</v>
      </c>
      <c r="E344" s="185"/>
      <c r="F344" s="102"/>
      <c r="G344" s="102"/>
      <c r="H344" s="102"/>
      <c r="I344" s="101">
        <f>E344+G344</f>
        <v>0</v>
      </c>
      <c r="J344" s="210">
        <f>F344+H344</f>
        <v>0</v>
      </c>
      <c r="K344" s="11"/>
      <c r="L344" s="373" t="s">
        <v>954</v>
      </c>
      <c r="M344" s="374" t="s">
        <v>347</v>
      </c>
      <c r="N344" s="8" t="s">
        <v>30</v>
      </c>
      <c r="O344" s="187" t="s">
        <v>600</v>
      </c>
      <c r="P344" s="19" t="s">
        <v>601</v>
      </c>
      <c r="Q344" s="4">
        <v>33</v>
      </c>
      <c r="R344" s="2">
        <v>26</v>
      </c>
      <c r="S344" s="653"/>
    </row>
    <row r="345" spans="1:19" ht="13.5" customHeight="1" x14ac:dyDescent="0.25">
      <c r="A345" s="315" t="s">
        <v>1013</v>
      </c>
      <c r="B345" s="316" t="s">
        <v>510</v>
      </c>
      <c r="C345" s="347" t="s">
        <v>1012</v>
      </c>
      <c r="D345" s="671">
        <v>5</v>
      </c>
      <c r="E345" s="185"/>
      <c r="F345" s="102"/>
      <c r="G345" s="102"/>
      <c r="H345" s="102"/>
      <c r="I345" s="101">
        <f>E345+G345</f>
        <v>0</v>
      </c>
      <c r="J345" s="210">
        <f>F345+H345</f>
        <v>0</v>
      </c>
      <c r="K345" s="232"/>
      <c r="L345" s="373" t="s">
        <v>954</v>
      </c>
      <c r="M345" s="373" t="s">
        <v>1011</v>
      </c>
      <c r="N345" s="190" t="s">
        <v>44</v>
      </c>
      <c r="O345" s="187" t="s">
        <v>602</v>
      </c>
      <c r="P345" s="4" t="s">
        <v>1010</v>
      </c>
      <c r="Q345" s="2">
        <v>4</v>
      </c>
      <c r="R345" s="3">
        <v>4</v>
      </c>
      <c r="S345" s="640"/>
    </row>
    <row r="346" spans="1:19" ht="13.5" customHeight="1" x14ac:dyDescent="0.25">
      <c r="A346" s="315" t="s">
        <v>603</v>
      </c>
      <c r="B346" s="316" t="s">
        <v>604</v>
      </c>
      <c r="C346" s="347" t="s">
        <v>605</v>
      </c>
      <c r="D346" s="671">
        <v>20</v>
      </c>
      <c r="E346" s="185"/>
      <c r="F346" s="102"/>
      <c r="G346" s="102"/>
      <c r="H346" s="102"/>
      <c r="I346" s="101">
        <f>E346+G346</f>
        <v>0</v>
      </c>
      <c r="J346" s="210">
        <f>F346+H346</f>
        <v>0</v>
      </c>
      <c r="K346" s="232"/>
      <c r="L346" s="373" t="s">
        <v>954</v>
      </c>
      <c r="M346" s="374">
        <v>3.5</v>
      </c>
      <c r="N346" s="8" t="s">
        <v>44</v>
      </c>
      <c r="O346" s="187" t="s">
        <v>606</v>
      </c>
      <c r="P346" s="19" t="s">
        <v>428</v>
      </c>
      <c r="Q346" s="4">
        <v>18</v>
      </c>
      <c r="R346" s="2">
        <v>16</v>
      </c>
      <c r="S346" s="640"/>
    </row>
    <row r="347" spans="1:19" ht="13.5" customHeight="1" x14ac:dyDescent="0.25">
      <c r="A347" s="366" t="s">
        <v>607</v>
      </c>
      <c r="B347" s="385" t="s">
        <v>608</v>
      </c>
      <c r="C347" s="639" t="s">
        <v>609</v>
      </c>
      <c r="D347" s="383">
        <v>8</v>
      </c>
      <c r="E347" s="185"/>
      <c r="F347" s="102"/>
      <c r="G347" s="102"/>
      <c r="H347" s="102"/>
      <c r="I347" s="101">
        <f>E347+G347</f>
        <v>0</v>
      </c>
      <c r="J347" s="210">
        <f>F347+H347</f>
        <v>0</v>
      </c>
      <c r="K347" s="258"/>
      <c r="L347" s="368" t="s">
        <v>954</v>
      </c>
      <c r="M347" s="370">
        <v>3.2</v>
      </c>
      <c r="N347" s="259" t="s">
        <v>44</v>
      </c>
      <c r="O347" s="161" t="s">
        <v>610</v>
      </c>
      <c r="P347" s="43" t="s">
        <v>37</v>
      </c>
      <c r="Q347" s="43">
        <v>8</v>
      </c>
      <c r="R347" s="9">
        <v>8</v>
      </c>
      <c r="S347" s="646"/>
    </row>
    <row r="348" spans="1:19" ht="13.5" customHeight="1" x14ac:dyDescent="0.25">
      <c r="A348" s="315" t="s">
        <v>611</v>
      </c>
      <c r="B348" s="316" t="s">
        <v>612</v>
      </c>
      <c r="C348" s="347" t="s">
        <v>613</v>
      </c>
      <c r="D348" s="671">
        <v>32</v>
      </c>
      <c r="E348" s="185"/>
      <c r="F348" s="102"/>
      <c r="G348" s="102"/>
      <c r="H348" s="102"/>
      <c r="I348" s="101">
        <f>E348+G348</f>
        <v>0</v>
      </c>
      <c r="J348" s="210">
        <f>F348+H348</f>
        <v>0</v>
      </c>
      <c r="K348" s="232"/>
      <c r="L348" s="373" t="s">
        <v>954</v>
      </c>
      <c r="M348" s="374">
        <v>3.3</v>
      </c>
      <c r="N348" s="8" t="s">
        <v>44</v>
      </c>
      <c r="O348" s="187" t="s">
        <v>614</v>
      </c>
      <c r="P348" s="19" t="s">
        <v>52</v>
      </c>
      <c r="Q348" s="4">
        <v>30</v>
      </c>
      <c r="R348" s="2">
        <v>30</v>
      </c>
      <c r="S348" s="640"/>
    </row>
    <row r="349" spans="1:19" ht="13.5" customHeight="1" x14ac:dyDescent="0.25">
      <c r="A349" s="315" t="s">
        <v>615</v>
      </c>
      <c r="B349" s="316" t="s">
        <v>1009</v>
      </c>
      <c r="C349" s="347" t="s">
        <v>1009</v>
      </c>
      <c r="D349" s="671">
        <v>3</v>
      </c>
      <c r="E349" s="185"/>
      <c r="F349" s="102"/>
      <c r="G349" s="102"/>
      <c r="H349" s="102"/>
      <c r="I349" s="101">
        <f>E349+G349</f>
        <v>0</v>
      </c>
      <c r="J349" s="210">
        <f>F349+H349</f>
        <v>0</v>
      </c>
      <c r="K349" s="232"/>
      <c r="L349" s="373" t="s">
        <v>954</v>
      </c>
      <c r="M349" s="260">
        <v>3.2</v>
      </c>
      <c r="N349" s="8" t="s">
        <v>44</v>
      </c>
      <c r="O349" s="187" t="s">
        <v>595</v>
      </c>
      <c r="P349" s="19" t="s">
        <v>37</v>
      </c>
      <c r="Q349" s="4">
        <v>60</v>
      </c>
      <c r="R349" s="2">
        <v>60</v>
      </c>
      <c r="S349" s="640"/>
    </row>
    <row r="350" spans="1:19" ht="13.5" customHeight="1" x14ac:dyDescent="0.25">
      <c r="A350" s="315" t="s">
        <v>616</v>
      </c>
      <c r="B350" s="316" t="s">
        <v>587</v>
      </c>
      <c r="C350" s="347" t="s">
        <v>294</v>
      </c>
      <c r="D350" s="671">
        <v>32</v>
      </c>
      <c r="E350" s="185"/>
      <c r="F350" s="102"/>
      <c r="G350" s="102"/>
      <c r="H350" s="102"/>
      <c r="I350" s="101">
        <f>E350+G350</f>
        <v>0</v>
      </c>
      <c r="J350" s="210">
        <f>F350+H350</f>
        <v>0</v>
      </c>
      <c r="K350" s="232"/>
      <c r="L350" s="373" t="s">
        <v>954</v>
      </c>
      <c r="M350" s="260">
        <v>3</v>
      </c>
      <c r="N350" s="8" t="s">
        <v>44</v>
      </c>
      <c r="O350" s="187" t="s">
        <v>595</v>
      </c>
      <c r="P350" s="19" t="s">
        <v>37</v>
      </c>
      <c r="Q350" s="4">
        <v>51</v>
      </c>
      <c r="R350" s="2">
        <v>47</v>
      </c>
      <c r="S350" s="640"/>
    </row>
    <row r="351" spans="1:19" x14ac:dyDescent="0.25">
      <c r="A351" s="315" t="s">
        <v>617</v>
      </c>
      <c r="B351" s="316" t="s">
        <v>609</v>
      </c>
      <c r="C351" s="347" t="s">
        <v>609</v>
      </c>
      <c r="D351" s="671">
        <v>35</v>
      </c>
      <c r="E351" s="185"/>
      <c r="F351" s="102"/>
      <c r="G351" s="102"/>
      <c r="H351" s="102"/>
      <c r="I351" s="101">
        <f>E351+G351</f>
        <v>0</v>
      </c>
      <c r="J351" s="210">
        <f>F351+H351</f>
        <v>0</v>
      </c>
      <c r="K351" s="232"/>
      <c r="L351" s="373" t="s">
        <v>954</v>
      </c>
      <c r="M351" s="260">
        <v>3</v>
      </c>
      <c r="N351" s="8" t="s">
        <v>44</v>
      </c>
      <c r="O351" s="187" t="s">
        <v>618</v>
      </c>
      <c r="P351" s="19" t="s">
        <v>619</v>
      </c>
      <c r="Q351" s="374" t="s">
        <v>550</v>
      </c>
      <c r="R351" s="374" t="s">
        <v>550</v>
      </c>
      <c r="S351" s="374" t="s">
        <v>550</v>
      </c>
    </row>
    <row r="352" spans="1:19" ht="13.15" customHeight="1" x14ac:dyDescent="0.25">
      <c r="A352" s="450" t="s">
        <v>620</v>
      </c>
      <c r="B352" s="458" t="s">
        <v>293</v>
      </c>
      <c r="C352" s="649" t="s">
        <v>294</v>
      </c>
      <c r="D352" s="422">
        <v>55</v>
      </c>
      <c r="E352" s="154"/>
      <c r="F352" s="105"/>
      <c r="G352" s="105"/>
      <c r="H352" s="105"/>
      <c r="I352" s="429">
        <f>E352+G352</f>
        <v>0</v>
      </c>
      <c r="J352" s="214">
        <f>F352+H352</f>
        <v>0</v>
      </c>
      <c r="K352" s="24"/>
      <c r="L352" s="423" t="s">
        <v>954</v>
      </c>
      <c r="M352" s="49">
        <v>3</v>
      </c>
      <c r="N352" s="423" t="s">
        <v>44</v>
      </c>
      <c r="O352" s="125" t="s">
        <v>1008</v>
      </c>
      <c r="P352" s="25" t="s">
        <v>428</v>
      </c>
      <c r="Q352" s="25">
        <v>1</v>
      </c>
      <c r="R352" s="25">
        <v>1</v>
      </c>
      <c r="S352" s="45"/>
    </row>
    <row r="353" spans="1:19" x14ac:dyDescent="0.25">
      <c r="A353" s="460"/>
      <c r="B353" s="461"/>
      <c r="C353" s="648" t="s">
        <v>622</v>
      </c>
      <c r="D353" s="228">
        <v>50</v>
      </c>
      <c r="E353" s="152"/>
      <c r="F353" s="91"/>
      <c r="G353" s="91"/>
      <c r="H353" s="91"/>
      <c r="I353" s="409">
        <f>E353+G353</f>
        <v>0</v>
      </c>
      <c r="J353" s="112">
        <f>F353+H353</f>
        <v>0</v>
      </c>
      <c r="K353" s="27"/>
      <c r="L353" s="17" t="s">
        <v>954</v>
      </c>
      <c r="M353" s="50">
        <v>3</v>
      </c>
      <c r="N353" s="17" t="s">
        <v>44</v>
      </c>
      <c r="O353" s="94" t="s">
        <v>626</v>
      </c>
      <c r="P353" s="28" t="s">
        <v>428</v>
      </c>
      <c r="Q353" s="28">
        <v>13</v>
      </c>
      <c r="R353" s="28">
        <v>12</v>
      </c>
      <c r="S353" s="39"/>
    </row>
    <row r="354" spans="1:19" x14ac:dyDescent="0.25">
      <c r="A354" s="451"/>
      <c r="B354" s="459"/>
      <c r="C354" s="650" t="s">
        <v>623</v>
      </c>
      <c r="D354" s="231">
        <v>20</v>
      </c>
      <c r="E354" s="153"/>
      <c r="F354" s="121"/>
      <c r="G354" s="121"/>
      <c r="H354" s="121"/>
      <c r="I354" s="83">
        <f>E354+G354</f>
        <v>0</v>
      </c>
      <c r="J354" s="325">
        <f>F354+H354</f>
        <v>0</v>
      </c>
      <c r="K354" s="14"/>
      <c r="L354" s="18" t="s">
        <v>954</v>
      </c>
      <c r="M354" s="33">
        <v>3</v>
      </c>
      <c r="N354" s="18" t="s">
        <v>44</v>
      </c>
      <c r="O354" s="403" t="s">
        <v>1008</v>
      </c>
      <c r="P354" s="7" t="s">
        <v>428</v>
      </c>
      <c r="Q354" s="231">
        <v>1</v>
      </c>
      <c r="R354" s="231">
        <v>1</v>
      </c>
      <c r="S354" s="34"/>
    </row>
    <row r="355" spans="1:19" x14ac:dyDescent="0.25">
      <c r="A355" s="450" t="s">
        <v>624</v>
      </c>
      <c r="B355" s="458" t="s">
        <v>584</v>
      </c>
      <c r="C355" s="649" t="s">
        <v>625</v>
      </c>
      <c r="D355" s="422">
        <v>20</v>
      </c>
      <c r="E355" s="154"/>
      <c r="F355" s="105"/>
      <c r="G355" s="105"/>
      <c r="H355" s="105"/>
      <c r="I355" s="429">
        <f>E355+G355</f>
        <v>0</v>
      </c>
      <c r="J355" s="330">
        <f>F355+H355</f>
        <v>0</v>
      </c>
      <c r="K355" s="24"/>
      <c r="L355" s="423" t="s">
        <v>954</v>
      </c>
      <c r="M355" s="432">
        <v>3.5</v>
      </c>
      <c r="N355" s="113" t="s">
        <v>44</v>
      </c>
      <c r="O355" s="125" t="s">
        <v>626</v>
      </c>
      <c r="P355" s="25" t="s">
        <v>627</v>
      </c>
      <c r="Q355" s="422">
        <v>61</v>
      </c>
      <c r="R355" s="422">
        <v>37</v>
      </c>
      <c r="S355" s="45"/>
    </row>
    <row r="356" spans="1:19" x14ac:dyDescent="0.25">
      <c r="A356" s="460"/>
      <c r="B356" s="461"/>
      <c r="C356" s="648" t="s">
        <v>1007</v>
      </c>
      <c r="D356" s="228">
        <v>3</v>
      </c>
      <c r="E356" s="691"/>
      <c r="F356" s="91"/>
      <c r="G356" s="91"/>
      <c r="H356" s="91"/>
      <c r="I356" s="409">
        <f>E356+G356</f>
        <v>0</v>
      </c>
      <c r="J356" s="112">
        <f>F356+H356</f>
        <v>0</v>
      </c>
      <c r="K356" s="27"/>
      <c r="L356" s="17" t="s">
        <v>954</v>
      </c>
      <c r="M356" s="38">
        <v>3.5</v>
      </c>
      <c r="N356" s="93" t="s">
        <v>44</v>
      </c>
      <c r="O356" s="94" t="s">
        <v>626</v>
      </c>
      <c r="P356" s="28" t="s">
        <v>627</v>
      </c>
      <c r="Q356" s="228">
        <v>2</v>
      </c>
      <c r="R356" s="228">
        <v>1</v>
      </c>
      <c r="S356" s="39"/>
    </row>
    <row r="357" spans="1:19" x14ac:dyDescent="0.25">
      <c r="A357" s="460"/>
      <c r="B357" s="461"/>
      <c r="C357" s="648" t="s">
        <v>1006</v>
      </c>
      <c r="D357" s="228">
        <v>2</v>
      </c>
      <c r="E357" s="691"/>
      <c r="F357" s="91"/>
      <c r="G357" s="91"/>
      <c r="H357" s="91"/>
      <c r="I357" s="409">
        <f>E357+G357</f>
        <v>0</v>
      </c>
      <c r="J357" s="112">
        <f>F357+H357</f>
        <v>0</v>
      </c>
      <c r="K357" s="27"/>
      <c r="L357" s="17" t="s">
        <v>954</v>
      </c>
      <c r="M357" s="38">
        <v>3.5</v>
      </c>
      <c r="N357" s="93" t="s">
        <v>44</v>
      </c>
      <c r="O357" s="94" t="s">
        <v>1005</v>
      </c>
      <c r="P357" s="28" t="s">
        <v>1004</v>
      </c>
      <c r="Q357" s="228">
        <v>3</v>
      </c>
      <c r="R357" s="228">
        <v>1</v>
      </c>
      <c r="S357" s="39"/>
    </row>
    <row r="358" spans="1:19" x14ac:dyDescent="0.25">
      <c r="A358" s="451"/>
      <c r="B358" s="459"/>
      <c r="C358" s="642" t="s">
        <v>628</v>
      </c>
      <c r="D358" s="379">
        <v>3</v>
      </c>
      <c r="E358" s="162"/>
      <c r="F358" s="128"/>
      <c r="G358" s="128"/>
      <c r="H358" s="128"/>
      <c r="I358" s="431">
        <f>E358+G358</f>
        <v>0</v>
      </c>
      <c r="J358" s="163">
        <f>F358+H358</f>
        <v>0</v>
      </c>
      <c r="K358" s="20"/>
      <c r="L358" s="369" t="s">
        <v>954</v>
      </c>
      <c r="M358" s="371">
        <v>3.2</v>
      </c>
      <c r="N358" s="138" t="s">
        <v>44</v>
      </c>
      <c r="O358" s="53" t="s">
        <v>626</v>
      </c>
      <c r="P358" s="21" t="s">
        <v>627</v>
      </c>
      <c r="Q358" s="379">
        <v>2</v>
      </c>
      <c r="R358" s="379">
        <v>2</v>
      </c>
      <c r="S358" s="41"/>
    </row>
    <row r="359" spans="1:19" ht="14.25" x14ac:dyDescent="0.25">
      <c r="A359" s="473" t="s">
        <v>629</v>
      </c>
      <c r="B359" s="484" t="s">
        <v>587</v>
      </c>
      <c r="C359" s="643" t="s">
        <v>294</v>
      </c>
      <c r="D359" s="311">
        <v>25</v>
      </c>
      <c r="E359" s="151"/>
      <c r="F359" s="78"/>
      <c r="G359" s="78"/>
      <c r="H359" s="78"/>
      <c r="I359" s="408">
        <f>E359+G359</f>
        <v>0</v>
      </c>
      <c r="J359" s="206">
        <f>F359+H359</f>
        <v>0</v>
      </c>
      <c r="K359" s="10"/>
      <c r="L359" s="15" t="s">
        <v>954</v>
      </c>
      <c r="M359" s="15">
        <v>3.2</v>
      </c>
      <c r="N359" s="15" t="s">
        <v>44</v>
      </c>
      <c r="O359" s="40" t="s">
        <v>51</v>
      </c>
      <c r="P359" s="6" t="s">
        <v>37</v>
      </c>
      <c r="Q359" s="690" t="s">
        <v>970</v>
      </c>
      <c r="R359" s="690" t="s">
        <v>970</v>
      </c>
      <c r="S359" s="690" t="s">
        <v>970</v>
      </c>
    </row>
    <row r="360" spans="1:19" ht="14.25" x14ac:dyDescent="0.25">
      <c r="A360" s="474"/>
      <c r="B360" s="485"/>
      <c r="C360" s="649" t="s">
        <v>630</v>
      </c>
      <c r="D360" s="422">
        <v>20</v>
      </c>
      <c r="E360" s="154"/>
      <c r="F360" s="105"/>
      <c r="G360" s="105"/>
      <c r="H360" s="105"/>
      <c r="I360" s="429">
        <f>E360+G360</f>
        <v>0</v>
      </c>
      <c r="J360" s="214">
        <f>F360+H360</f>
        <v>0</v>
      </c>
      <c r="K360" s="24"/>
      <c r="L360" s="423" t="s">
        <v>954</v>
      </c>
      <c r="M360" s="49">
        <v>3</v>
      </c>
      <c r="N360" s="423" t="s">
        <v>44</v>
      </c>
      <c r="O360" s="117" t="s">
        <v>51</v>
      </c>
      <c r="P360" s="25" t="s">
        <v>37</v>
      </c>
      <c r="Q360" s="689" t="s">
        <v>970</v>
      </c>
      <c r="R360" s="689" t="s">
        <v>970</v>
      </c>
      <c r="S360" s="688" t="s">
        <v>970</v>
      </c>
    </row>
    <row r="361" spans="1:19" x14ac:dyDescent="0.25">
      <c r="A361" s="462" t="s">
        <v>631</v>
      </c>
      <c r="B361" s="478" t="s">
        <v>632</v>
      </c>
      <c r="C361" s="349" t="s">
        <v>946</v>
      </c>
      <c r="D361" s="675">
        <v>65</v>
      </c>
      <c r="E361" s="151"/>
      <c r="F361" s="78"/>
      <c r="G361" s="78"/>
      <c r="H361" s="78"/>
      <c r="I361" s="408">
        <f>E361+G361</f>
        <v>0</v>
      </c>
      <c r="J361" s="206">
        <f>F361+H361</f>
        <v>0</v>
      </c>
      <c r="K361" s="224"/>
      <c r="L361" s="15" t="s">
        <v>954</v>
      </c>
      <c r="M361" s="261">
        <v>3</v>
      </c>
      <c r="N361" s="79" t="s">
        <v>44</v>
      </c>
      <c r="O361" s="175" t="s">
        <v>633</v>
      </c>
      <c r="P361" s="6" t="s">
        <v>37</v>
      </c>
      <c r="Q361" s="16">
        <v>56</v>
      </c>
      <c r="R361" s="6">
        <v>55</v>
      </c>
      <c r="S361" s="651"/>
    </row>
    <row r="362" spans="1:19" x14ac:dyDescent="0.25">
      <c r="A362" s="477"/>
      <c r="B362" s="479"/>
      <c r="C362" s="417" t="s">
        <v>634</v>
      </c>
      <c r="D362" s="645">
        <v>65</v>
      </c>
      <c r="E362" s="153"/>
      <c r="F362" s="121"/>
      <c r="G362" s="121"/>
      <c r="H362" s="121"/>
      <c r="I362" s="83">
        <f>E362+G362</f>
        <v>0</v>
      </c>
      <c r="J362" s="208">
        <f>F362+H362</f>
        <v>0</v>
      </c>
      <c r="K362" s="229"/>
      <c r="L362" s="18" t="s">
        <v>954</v>
      </c>
      <c r="M362" s="262">
        <v>3</v>
      </c>
      <c r="N362" s="87" t="s">
        <v>44</v>
      </c>
      <c r="O362" s="177" t="s">
        <v>633</v>
      </c>
      <c r="P362" s="7" t="s">
        <v>37</v>
      </c>
      <c r="Q362" s="34">
        <v>91</v>
      </c>
      <c r="R362" s="7">
        <v>91</v>
      </c>
      <c r="S362" s="644"/>
    </row>
    <row r="363" spans="1:19" x14ac:dyDescent="0.25">
      <c r="A363" s="381" t="s">
        <v>635</v>
      </c>
      <c r="B363" s="386" t="s">
        <v>636</v>
      </c>
      <c r="C363" s="661" t="s">
        <v>636</v>
      </c>
      <c r="D363" s="384">
        <v>48</v>
      </c>
      <c r="E363" s="162"/>
      <c r="F363" s="128"/>
      <c r="G363" s="128"/>
      <c r="H363" s="128"/>
      <c r="I363" s="431">
        <f>E363+G363</f>
        <v>0</v>
      </c>
      <c r="J363" s="163">
        <f>F363+H363</f>
        <v>0</v>
      </c>
      <c r="K363" s="234"/>
      <c r="L363" s="369" t="s">
        <v>954</v>
      </c>
      <c r="M363" s="324">
        <v>3.2</v>
      </c>
      <c r="N363" s="138" t="s">
        <v>30</v>
      </c>
      <c r="O363" s="52" t="s">
        <v>559</v>
      </c>
      <c r="P363" s="53" t="s">
        <v>637</v>
      </c>
      <c r="Q363" s="41">
        <v>42</v>
      </c>
      <c r="R363" s="21">
        <v>42</v>
      </c>
      <c r="S363" s="663"/>
    </row>
    <row r="364" spans="1:19" x14ac:dyDescent="0.25">
      <c r="A364" s="315" t="s">
        <v>638</v>
      </c>
      <c r="B364" s="316" t="s">
        <v>294</v>
      </c>
      <c r="C364" s="347" t="s">
        <v>574</v>
      </c>
      <c r="D364" s="671">
        <v>15</v>
      </c>
      <c r="E364" s="185"/>
      <c r="F364" s="102"/>
      <c r="G364" s="102"/>
      <c r="H364" s="102"/>
      <c r="I364" s="101">
        <f>E364+G364</f>
        <v>0</v>
      </c>
      <c r="J364" s="210">
        <f>F364+H364</f>
        <v>0</v>
      </c>
      <c r="K364" s="232"/>
      <c r="L364" s="373" t="s">
        <v>954</v>
      </c>
      <c r="M364" s="374">
        <v>3.5</v>
      </c>
      <c r="N364" s="8" t="s">
        <v>44</v>
      </c>
      <c r="O364" s="187" t="s">
        <v>639</v>
      </c>
      <c r="P364" s="19" t="s">
        <v>428</v>
      </c>
      <c r="Q364" s="4">
        <v>19</v>
      </c>
      <c r="R364" s="2">
        <v>19</v>
      </c>
      <c r="S364" s="640"/>
    </row>
    <row r="365" spans="1:19" x14ac:dyDescent="0.25">
      <c r="A365" s="462" t="s">
        <v>640</v>
      </c>
      <c r="B365" s="387" t="s">
        <v>641</v>
      </c>
      <c r="C365" s="349" t="s">
        <v>584</v>
      </c>
      <c r="D365" s="675">
        <v>25</v>
      </c>
      <c r="E365" s="151"/>
      <c r="F365" s="78"/>
      <c r="G365" s="78"/>
      <c r="H365" s="78"/>
      <c r="I365" s="408">
        <f>E365+G365</f>
        <v>0</v>
      </c>
      <c r="J365" s="206">
        <f>F365+H365</f>
        <v>0</v>
      </c>
      <c r="K365" s="224"/>
      <c r="L365" s="15" t="s">
        <v>954</v>
      </c>
      <c r="M365" s="35">
        <v>3.5</v>
      </c>
      <c r="N365" s="79" t="s">
        <v>44</v>
      </c>
      <c r="O365" s="175" t="s">
        <v>642</v>
      </c>
      <c r="P365" s="40" t="s">
        <v>643</v>
      </c>
      <c r="Q365" s="16">
        <v>5</v>
      </c>
      <c r="R365" s="6">
        <v>3</v>
      </c>
      <c r="S365" s="651"/>
    </row>
    <row r="366" spans="1:19" x14ac:dyDescent="0.25">
      <c r="A366" s="477"/>
      <c r="B366" s="389" t="s">
        <v>644</v>
      </c>
      <c r="C366" s="417" t="s">
        <v>592</v>
      </c>
      <c r="D366" s="645">
        <v>80</v>
      </c>
      <c r="E366" s="153"/>
      <c r="F366" s="121"/>
      <c r="G366" s="121"/>
      <c r="H366" s="121"/>
      <c r="I366" s="83">
        <f>E366+G366</f>
        <v>0</v>
      </c>
      <c r="J366" s="208">
        <f>F366+H366</f>
        <v>0</v>
      </c>
      <c r="K366" s="229"/>
      <c r="L366" s="18" t="s">
        <v>954</v>
      </c>
      <c r="M366" s="36">
        <v>3.3</v>
      </c>
      <c r="N366" s="87" t="s">
        <v>44</v>
      </c>
      <c r="O366" s="177" t="s">
        <v>642</v>
      </c>
      <c r="P366" s="125" t="s">
        <v>643</v>
      </c>
      <c r="Q366" s="34">
        <v>2</v>
      </c>
      <c r="R366" s="7">
        <v>2</v>
      </c>
      <c r="S366" s="644"/>
    </row>
    <row r="367" spans="1:19" x14ac:dyDescent="0.25">
      <c r="A367" s="381" t="s">
        <v>645</v>
      </c>
      <c r="B367" s="386" t="s">
        <v>604</v>
      </c>
      <c r="C367" s="661" t="s">
        <v>294</v>
      </c>
      <c r="D367" s="384">
        <v>45</v>
      </c>
      <c r="E367" s="162"/>
      <c r="F367" s="128"/>
      <c r="G367" s="128"/>
      <c r="H367" s="128"/>
      <c r="I367" s="431">
        <f>E367+G367</f>
        <v>0</v>
      </c>
      <c r="J367" s="163">
        <f>F367+H367</f>
        <v>0</v>
      </c>
      <c r="K367" s="234"/>
      <c r="L367" s="15" t="s">
        <v>954</v>
      </c>
      <c r="M367" s="35">
        <v>3.5</v>
      </c>
      <c r="N367" s="79" t="s">
        <v>44</v>
      </c>
      <c r="O367" s="52" t="s">
        <v>646</v>
      </c>
      <c r="P367" s="19" t="s">
        <v>37</v>
      </c>
      <c r="Q367" s="41">
        <v>24</v>
      </c>
      <c r="R367" s="21">
        <v>22</v>
      </c>
      <c r="S367" s="663"/>
    </row>
    <row r="368" spans="1:19" x14ac:dyDescent="0.25">
      <c r="A368" s="315" t="s">
        <v>647</v>
      </c>
      <c r="B368" s="316" t="s">
        <v>648</v>
      </c>
      <c r="C368" s="347" t="s">
        <v>648</v>
      </c>
      <c r="D368" s="671">
        <v>10</v>
      </c>
      <c r="E368" s="185"/>
      <c r="F368" s="102"/>
      <c r="G368" s="102"/>
      <c r="H368" s="102"/>
      <c r="I368" s="101">
        <f>E368+G368</f>
        <v>0</v>
      </c>
      <c r="J368" s="210">
        <f>F368+H368</f>
        <v>0</v>
      </c>
      <c r="K368" s="232"/>
      <c r="L368" s="373" t="s">
        <v>954</v>
      </c>
      <c r="M368" s="374">
        <v>2.7</v>
      </c>
      <c r="N368" s="8" t="s">
        <v>44</v>
      </c>
      <c r="O368" s="187" t="s">
        <v>406</v>
      </c>
      <c r="P368" s="19" t="s">
        <v>37</v>
      </c>
      <c r="Q368" s="4">
        <v>40</v>
      </c>
      <c r="R368" s="2">
        <v>39</v>
      </c>
      <c r="S368" s="640"/>
    </row>
    <row r="369" spans="1:19" x14ac:dyDescent="0.25">
      <c r="A369" s="450" t="s">
        <v>649</v>
      </c>
      <c r="B369" s="452" t="s">
        <v>612</v>
      </c>
      <c r="C369" s="639" t="s">
        <v>650</v>
      </c>
      <c r="D369" s="426">
        <v>6</v>
      </c>
      <c r="E369" s="156"/>
      <c r="F369" s="99"/>
      <c r="G369" s="99"/>
      <c r="H369" s="99"/>
      <c r="I369" s="100">
        <f>E369+G369</f>
        <v>0</v>
      </c>
      <c r="J369" s="325">
        <f>F369+H369</f>
        <v>0</v>
      </c>
      <c r="K369" s="237"/>
      <c r="L369" s="363" t="s">
        <v>954</v>
      </c>
      <c r="M369" s="364">
        <v>3.5</v>
      </c>
      <c r="N369" s="106" t="s">
        <v>44</v>
      </c>
      <c r="O369" s="209" t="s">
        <v>651</v>
      </c>
      <c r="P369" s="107" t="s">
        <v>52</v>
      </c>
      <c r="Q369" s="119">
        <v>13</v>
      </c>
      <c r="R369" s="88">
        <v>12</v>
      </c>
      <c r="S369" s="687"/>
    </row>
    <row r="370" spans="1:19" x14ac:dyDescent="0.25">
      <c r="A370" s="460"/>
      <c r="B370" s="464"/>
      <c r="C370" s="416" t="s">
        <v>652</v>
      </c>
      <c r="D370" s="667">
        <v>4</v>
      </c>
      <c r="E370" s="152"/>
      <c r="F370" s="91"/>
      <c r="G370" s="91"/>
      <c r="H370" s="91"/>
      <c r="I370" s="409">
        <f>E370+G370</f>
        <v>0</v>
      </c>
      <c r="J370" s="112">
        <f>F370+H370</f>
        <v>0</v>
      </c>
      <c r="K370" s="226"/>
      <c r="L370" s="17" t="s">
        <v>954</v>
      </c>
      <c r="M370" s="38">
        <v>3.3</v>
      </c>
      <c r="N370" s="93" t="s">
        <v>44</v>
      </c>
      <c r="O370" s="115" t="s">
        <v>651</v>
      </c>
      <c r="P370" s="94" t="s">
        <v>37</v>
      </c>
      <c r="Q370" s="39">
        <v>8</v>
      </c>
      <c r="R370" s="28">
        <v>5</v>
      </c>
      <c r="S370" s="666"/>
    </row>
    <row r="371" spans="1:19" x14ac:dyDescent="0.25">
      <c r="A371" s="460"/>
      <c r="B371" s="464"/>
      <c r="C371" s="670" t="s">
        <v>653</v>
      </c>
      <c r="D371" s="669">
        <v>5</v>
      </c>
      <c r="E371" s="154"/>
      <c r="F371" s="105"/>
      <c r="G371" s="105"/>
      <c r="H371" s="105"/>
      <c r="I371" s="429">
        <f>E371+G371</f>
        <v>0</v>
      </c>
      <c r="J371" s="214">
        <f>F371+H371</f>
        <v>0</v>
      </c>
      <c r="K371" s="241"/>
      <c r="L371" s="423" t="s">
        <v>954</v>
      </c>
      <c r="M371" s="432">
        <v>3.3</v>
      </c>
      <c r="N371" s="113" t="s">
        <v>44</v>
      </c>
      <c r="O371" s="117" t="s">
        <v>651</v>
      </c>
      <c r="P371" s="125" t="s">
        <v>37</v>
      </c>
      <c r="Q371" s="45">
        <v>5</v>
      </c>
      <c r="R371" s="25">
        <v>5</v>
      </c>
      <c r="S371" s="668"/>
    </row>
    <row r="372" spans="1:19" x14ac:dyDescent="0.25">
      <c r="A372" s="315" t="s">
        <v>654</v>
      </c>
      <c r="B372" s="316" t="s">
        <v>655</v>
      </c>
      <c r="C372" s="347" t="s">
        <v>294</v>
      </c>
      <c r="D372" s="383">
        <v>30</v>
      </c>
      <c r="E372" s="352"/>
      <c r="F372" s="123"/>
      <c r="G372" s="123"/>
      <c r="H372" s="123"/>
      <c r="I372" s="428">
        <f>E372+G372</f>
        <v>0</v>
      </c>
      <c r="J372" s="330">
        <f>F372+H372</f>
        <v>0</v>
      </c>
      <c r="K372" s="258"/>
      <c r="L372" s="368" t="s">
        <v>954</v>
      </c>
      <c r="M372" s="370">
        <v>3.2</v>
      </c>
      <c r="N372" s="259" t="s">
        <v>44</v>
      </c>
      <c r="O372" s="161" t="s">
        <v>298</v>
      </c>
      <c r="P372" s="30" t="s">
        <v>37</v>
      </c>
      <c r="Q372" s="43">
        <v>66</v>
      </c>
      <c r="R372" s="9">
        <v>60</v>
      </c>
      <c r="S372" s="646"/>
    </row>
    <row r="373" spans="1:19" x14ac:dyDescent="0.25">
      <c r="A373" s="450" t="s">
        <v>656</v>
      </c>
      <c r="B373" s="452" t="s">
        <v>604</v>
      </c>
      <c r="C373" s="349" t="s">
        <v>657</v>
      </c>
      <c r="D373" s="675">
        <v>20</v>
      </c>
      <c r="E373" s="151"/>
      <c r="F373" s="78"/>
      <c r="G373" s="78"/>
      <c r="H373" s="78"/>
      <c r="I373" s="408">
        <f>E373+G373</f>
        <v>0</v>
      </c>
      <c r="J373" s="206">
        <f>F373+H373</f>
        <v>0</v>
      </c>
      <c r="K373" s="224"/>
      <c r="L373" s="15" t="s">
        <v>954</v>
      </c>
      <c r="M373" s="35">
        <v>3.3</v>
      </c>
      <c r="N373" s="79" t="s">
        <v>44</v>
      </c>
      <c r="O373" s="175" t="s">
        <v>1002</v>
      </c>
      <c r="P373" s="40" t="s">
        <v>658</v>
      </c>
      <c r="Q373" s="16">
        <v>49</v>
      </c>
      <c r="R373" s="6">
        <v>37</v>
      </c>
      <c r="S373" s="651"/>
    </row>
    <row r="374" spans="1:19" x14ac:dyDescent="0.25">
      <c r="A374" s="451"/>
      <c r="B374" s="453"/>
      <c r="C374" s="661" t="s">
        <v>1003</v>
      </c>
      <c r="D374" s="384">
        <v>25</v>
      </c>
      <c r="E374" s="162"/>
      <c r="F374" s="128"/>
      <c r="G374" s="128"/>
      <c r="H374" s="128"/>
      <c r="I374" s="431">
        <f>E374+G374</f>
        <v>0</v>
      </c>
      <c r="J374" s="163">
        <f>F374+H374</f>
        <v>0</v>
      </c>
      <c r="K374" s="234"/>
      <c r="L374" s="369" t="s">
        <v>954</v>
      </c>
      <c r="M374" s="371">
        <v>3.3</v>
      </c>
      <c r="N374" s="138" t="s">
        <v>44</v>
      </c>
      <c r="O374" s="52" t="s">
        <v>1002</v>
      </c>
      <c r="P374" s="53" t="s">
        <v>658</v>
      </c>
      <c r="Q374" s="41">
        <v>124</v>
      </c>
      <c r="R374" s="21">
        <v>57</v>
      </c>
      <c r="S374" s="663"/>
    </row>
    <row r="375" spans="1:19" x14ac:dyDescent="0.25">
      <c r="A375" s="450" t="s">
        <v>659</v>
      </c>
      <c r="B375" s="452" t="s">
        <v>294</v>
      </c>
      <c r="C375" s="686" t="s">
        <v>660</v>
      </c>
      <c r="D375" s="675">
        <v>10</v>
      </c>
      <c r="E375" s="151"/>
      <c r="F375" s="78"/>
      <c r="G375" s="78"/>
      <c r="H375" s="78"/>
      <c r="I375" s="408">
        <f>E375+G375</f>
        <v>0</v>
      </c>
      <c r="J375" s="206">
        <f>F375+H375</f>
        <v>0</v>
      </c>
      <c r="K375" s="224"/>
      <c r="L375" s="15" t="s">
        <v>954</v>
      </c>
      <c r="M375" s="35" t="s">
        <v>65</v>
      </c>
      <c r="N375" s="79" t="s">
        <v>44</v>
      </c>
      <c r="O375" s="161" t="s">
        <v>661</v>
      </c>
      <c r="P375" s="30" t="s">
        <v>662</v>
      </c>
      <c r="Q375" s="16">
        <v>7</v>
      </c>
      <c r="R375" s="6">
        <v>6</v>
      </c>
      <c r="S375" s="651"/>
    </row>
    <row r="376" spans="1:19" ht="22.5" customHeight="1" x14ac:dyDescent="0.25">
      <c r="A376" s="451"/>
      <c r="B376" s="453"/>
      <c r="C376" s="670" t="s">
        <v>663</v>
      </c>
      <c r="D376" s="669">
        <v>5</v>
      </c>
      <c r="E376" s="154"/>
      <c r="F376" s="105"/>
      <c r="G376" s="105"/>
      <c r="H376" s="105"/>
      <c r="I376" s="429">
        <f>E376+G376</f>
        <v>0</v>
      </c>
      <c r="J376" s="214">
        <f>F376+H376</f>
        <v>0</v>
      </c>
      <c r="K376" s="241"/>
      <c r="L376" s="423" t="s">
        <v>954</v>
      </c>
      <c r="M376" s="432" t="s">
        <v>65</v>
      </c>
      <c r="N376" s="113" t="s">
        <v>44</v>
      </c>
      <c r="O376" s="685" t="s">
        <v>661</v>
      </c>
      <c r="P376" s="403" t="s">
        <v>662</v>
      </c>
      <c r="Q376" s="45">
        <v>0</v>
      </c>
      <c r="R376" s="25">
        <v>1</v>
      </c>
      <c r="S376" s="684" t="s">
        <v>1001</v>
      </c>
    </row>
    <row r="377" spans="1:19" x14ac:dyDescent="0.25">
      <c r="A377" s="450" t="s">
        <v>664</v>
      </c>
      <c r="B377" s="452" t="s">
        <v>446</v>
      </c>
      <c r="C377" s="349" t="s">
        <v>446</v>
      </c>
      <c r="D377" s="675">
        <v>3</v>
      </c>
      <c r="E377" s="151"/>
      <c r="F377" s="78"/>
      <c r="G377" s="78"/>
      <c r="H377" s="78"/>
      <c r="I377" s="408">
        <f>E377+G377</f>
        <v>0</v>
      </c>
      <c r="J377" s="206">
        <f>F377+H377</f>
        <v>0</v>
      </c>
      <c r="K377" s="224"/>
      <c r="L377" s="15" t="s">
        <v>954</v>
      </c>
      <c r="M377" s="35">
        <v>3.6</v>
      </c>
      <c r="N377" s="79" t="s">
        <v>44</v>
      </c>
      <c r="O377" s="175" t="s">
        <v>665</v>
      </c>
      <c r="P377" s="40" t="s">
        <v>37</v>
      </c>
      <c r="Q377" s="16">
        <v>1</v>
      </c>
      <c r="R377" s="6">
        <v>1</v>
      </c>
      <c r="S377" s="651"/>
    </row>
    <row r="378" spans="1:19" x14ac:dyDescent="0.25">
      <c r="A378" s="451"/>
      <c r="B378" s="453"/>
      <c r="C378" s="661" t="s">
        <v>76</v>
      </c>
      <c r="D378" s="384">
        <v>3</v>
      </c>
      <c r="E378" s="162"/>
      <c r="F378" s="128"/>
      <c r="G378" s="128"/>
      <c r="H378" s="128"/>
      <c r="I378" s="431">
        <f>E378+G378</f>
        <v>0</v>
      </c>
      <c r="J378" s="163">
        <f>F378+H378</f>
        <v>0</v>
      </c>
      <c r="K378" s="234"/>
      <c r="L378" s="369" t="s">
        <v>954</v>
      </c>
      <c r="M378" s="371">
        <v>3.6</v>
      </c>
      <c r="N378" s="138" t="s">
        <v>44</v>
      </c>
      <c r="O378" s="683" t="s">
        <v>665</v>
      </c>
      <c r="P378" s="53" t="s">
        <v>37</v>
      </c>
      <c r="Q378" s="41">
        <v>0</v>
      </c>
      <c r="R378" s="379" t="s">
        <v>28</v>
      </c>
      <c r="S378" s="663" t="s">
        <v>237</v>
      </c>
    </row>
    <row r="379" spans="1:19" x14ac:dyDescent="0.25">
      <c r="A379" s="450" t="s">
        <v>666</v>
      </c>
      <c r="B379" s="452" t="s">
        <v>667</v>
      </c>
      <c r="C379" s="349" t="s">
        <v>667</v>
      </c>
      <c r="D379" s="675">
        <v>50</v>
      </c>
      <c r="E379" s="151"/>
      <c r="F379" s="78"/>
      <c r="G379" s="78"/>
      <c r="H379" s="78"/>
      <c r="I379" s="5">
        <f>E379+G379</f>
        <v>0</v>
      </c>
      <c r="J379" s="5">
        <f>F379+H379</f>
        <v>0</v>
      </c>
      <c r="K379" s="224"/>
      <c r="L379" s="15" t="s">
        <v>954</v>
      </c>
      <c r="M379" s="261">
        <v>3</v>
      </c>
      <c r="N379" s="79" t="s">
        <v>44</v>
      </c>
      <c r="O379" s="175" t="s">
        <v>668</v>
      </c>
      <c r="P379" s="40" t="s">
        <v>37</v>
      </c>
      <c r="Q379" s="16">
        <v>109</v>
      </c>
      <c r="R379" s="6">
        <v>72</v>
      </c>
      <c r="S379" s="651"/>
    </row>
    <row r="380" spans="1:19" x14ac:dyDescent="0.25">
      <c r="A380" s="451"/>
      <c r="B380" s="453"/>
      <c r="C380" s="670" t="s">
        <v>669</v>
      </c>
      <c r="D380" s="669">
        <v>34</v>
      </c>
      <c r="E380" s="154"/>
      <c r="F380" s="105"/>
      <c r="G380" s="105"/>
      <c r="H380" s="105"/>
      <c r="I380" s="83">
        <f>E380+G380</f>
        <v>0</v>
      </c>
      <c r="J380" s="208">
        <f>F380+H380</f>
        <v>0</v>
      </c>
      <c r="K380" s="241"/>
      <c r="L380" s="423" t="s">
        <v>954</v>
      </c>
      <c r="M380" s="359">
        <v>3</v>
      </c>
      <c r="N380" s="113" t="s">
        <v>44</v>
      </c>
      <c r="O380" s="117" t="s">
        <v>668</v>
      </c>
      <c r="P380" s="125" t="s">
        <v>37</v>
      </c>
      <c r="Q380" s="45">
        <v>31</v>
      </c>
      <c r="R380" s="25">
        <v>29</v>
      </c>
      <c r="S380" s="668"/>
    </row>
    <row r="381" spans="1:19" x14ac:dyDescent="0.25">
      <c r="A381" s="450" t="s">
        <v>670</v>
      </c>
      <c r="B381" s="452" t="s">
        <v>604</v>
      </c>
      <c r="C381" s="349" t="s">
        <v>671</v>
      </c>
      <c r="D381" s="675">
        <v>29</v>
      </c>
      <c r="E381" s="151"/>
      <c r="F381" s="78"/>
      <c r="G381" s="78"/>
      <c r="H381" s="78"/>
      <c r="I381" s="408">
        <f>E381+G381</f>
        <v>0</v>
      </c>
      <c r="J381" s="206">
        <f>F381+H381</f>
        <v>0</v>
      </c>
      <c r="K381" s="224"/>
      <c r="L381" s="15" t="s">
        <v>954</v>
      </c>
      <c r="M381" s="261">
        <v>3.3</v>
      </c>
      <c r="N381" s="79" t="s">
        <v>30</v>
      </c>
      <c r="O381" s="175" t="s">
        <v>626</v>
      </c>
      <c r="P381" s="40" t="s">
        <v>52</v>
      </c>
      <c r="Q381" s="16">
        <v>10</v>
      </c>
      <c r="R381" s="6">
        <v>7</v>
      </c>
      <c r="S381" s="651"/>
    </row>
    <row r="382" spans="1:19" x14ac:dyDescent="0.25">
      <c r="A382" s="451"/>
      <c r="B382" s="453"/>
      <c r="C382" s="661" t="s">
        <v>660</v>
      </c>
      <c r="D382" s="384">
        <v>60</v>
      </c>
      <c r="E382" s="162"/>
      <c r="F382" s="128"/>
      <c r="G382" s="128"/>
      <c r="H382" s="128"/>
      <c r="I382" s="431">
        <f>E382+G382</f>
        <v>0</v>
      </c>
      <c r="J382" s="163">
        <f>F382+H382</f>
        <v>0</v>
      </c>
      <c r="K382" s="234"/>
      <c r="L382" s="369" t="s">
        <v>954</v>
      </c>
      <c r="M382" s="324">
        <v>3.4</v>
      </c>
      <c r="N382" s="138" t="s">
        <v>30</v>
      </c>
      <c r="O382" s="52" t="s">
        <v>626</v>
      </c>
      <c r="P382" s="53" t="s">
        <v>52</v>
      </c>
      <c r="Q382" s="41">
        <v>40</v>
      </c>
      <c r="R382" s="21">
        <v>23</v>
      </c>
      <c r="S382" s="663"/>
    </row>
    <row r="383" spans="1:19" x14ac:dyDescent="0.25">
      <c r="A383" s="473" t="s">
        <v>672</v>
      </c>
      <c r="B383" s="452" t="s">
        <v>598</v>
      </c>
      <c r="C383" s="639" t="s">
        <v>294</v>
      </c>
      <c r="D383" s="383">
        <v>40</v>
      </c>
      <c r="E383" s="352"/>
      <c r="F383" s="123"/>
      <c r="G383" s="123"/>
      <c r="H383" s="123"/>
      <c r="I383" s="428">
        <f>E383+G383</f>
        <v>0</v>
      </c>
      <c r="J383" s="330">
        <f>F383+H383</f>
        <v>0</v>
      </c>
      <c r="K383" s="258"/>
      <c r="L383" s="368" t="s">
        <v>954</v>
      </c>
      <c r="M383" s="370">
        <v>3.5</v>
      </c>
      <c r="N383" s="259" t="s">
        <v>44</v>
      </c>
      <c r="O383" s="161" t="s">
        <v>673</v>
      </c>
      <c r="P383" s="30" t="s">
        <v>428</v>
      </c>
      <c r="Q383" s="43">
        <v>37</v>
      </c>
      <c r="R383" s="9">
        <v>37</v>
      </c>
      <c r="S383" s="646"/>
    </row>
    <row r="384" spans="1:19" x14ac:dyDescent="0.25">
      <c r="A384" s="474"/>
      <c r="B384" s="453"/>
      <c r="C384" s="417" t="s">
        <v>660</v>
      </c>
      <c r="D384" s="645">
        <v>50</v>
      </c>
      <c r="E384" s="153"/>
      <c r="F384" s="121"/>
      <c r="G384" s="121"/>
      <c r="H384" s="121"/>
      <c r="I384" s="83">
        <f>E384+G384</f>
        <v>0</v>
      </c>
      <c r="J384" s="208">
        <f>F384+H384</f>
        <v>0</v>
      </c>
      <c r="K384" s="229"/>
      <c r="L384" s="18" t="s">
        <v>954</v>
      </c>
      <c r="M384" s="36">
        <v>3.5</v>
      </c>
      <c r="N384" s="87" t="s">
        <v>44</v>
      </c>
      <c r="O384" s="177" t="s">
        <v>673</v>
      </c>
      <c r="P384" s="403" t="s">
        <v>428</v>
      </c>
      <c r="Q384" s="34">
        <v>45</v>
      </c>
      <c r="R384" s="7">
        <v>43</v>
      </c>
      <c r="S384" s="644"/>
    </row>
    <row r="385" spans="1:19" x14ac:dyDescent="0.25">
      <c r="A385" s="366" t="s">
        <v>674</v>
      </c>
      <c r="B385" s="385" t="s">
        <v>294</v>
      </c>
      <c r="C385" s="639" t="s">
        <v>660</v>
      </c>
      <c r="D385" s="383">
        <v>20</v>
      </c>
      <c r="E385" s="352"/>
      <c r="F385" s="123"/>
      <c r="G385" s="123"/>
      <c r="H385" s="123"/>
      <c r="I385" s="428">
        <f>E385+G385</f>
        <v>0</v>
      </c>
      <c r="J385" s="330">
        <f>F385+H385</f>
        <v>0</v>
      </c>
      <c r="K385" s="258"/>
      <c r="L385" s="368" t="s">
        <v>954</v>
      </c>
      <c r="M385" s="370">
        <v>3.6</v>
      </c>
      <c r="N385" s="259" t="s">
        <v>30</v>
      </c>
      <c r="O385" s="161" t="s">
        <v>675</v>
      </c>
      <c r="P385" s="30" t="s">
        <v>37</v>
      </c>
      <c r="Q385" s="43">
        <v>28</v>
      </c>
      <c r="R385" s="9">
        <v>20</v>
      </c>
      <c r="S385" s="646"/>
    </row>
    <row r="386" spans="1:19" x14ac:dyDescent="0.25">
      <c r="A386" s="480" t="s">
        <v>676</v>
      </c>
      <c r="B386" s="482" t="s">
        <v>76</v>
      </c>
      <c r="C386" s="643" t="s">
        <v>76</v>
      </c>
      <c r="D386" s="311">
        <v>35</v>
      </c>
      <c r="E386" s="151"/>
      <c r="F386" s="78"/>
      <c r="G386" s="78"/>
      <c r="H386" s="78"/>
      <c r="I386" s="408">
        <f>E386+G386</f>
        <v>0</v>
      </c>
      <c r="J386" s="206">
        <f>F386+H386</f>
        <v>0</v>
      </c>
      <c r="K386" s="10"/>
      <c r="L386" s="15" t="s">
        <v>954</v>
      </c>
      <c r="M386" s="360" t="s">
        <v>677</v>
      </c>
      <c r="N386" s="15" t="s">
        <v>44</v>
      </c>
      <c r="O386" s="16" t="s">
        <v>999</v>
      </c>
      <c r="P386" s="16" t="s">
        <v>678</v>
      </c>
      <c r="Q386" s="6">
        <v>6</v>
      </c>
      <c r="R386" s="6">
        <v>6</v>
      </c>
      <c r="S386" s="16"/>
    </row>
    <row r="387" spans="1:19" x14ac:dyDescent="0.25">
      <c r="A387" s="481"/>
      <c r="B387" s="483"/>
      <c r="C387" s="650" t="s">
        <v>1000</v>
      </c>
      <c r="D387" s="231">
        <v>20</v>
      </c>
      <c r="E387" s="153"/>
      <c r="F387" s="121"/>
      <c r="G387" s="121"/>
      <c r="H387" s="121"/>
      <c r="I387" s="83">
        <f>E387+G387</f>
        <v>0</v>
      </c>
      <c r="J387" s="208">
        <f>F387+H387</f>
        <v>0</v>
      </c>
      <c r="K387" s="14"/>
      <c r="L387" s="18" t="s">
        <v>954</v>
      </c>
      <c r="M387" s="401" t="s">
        <v>677</v>
      </c>
      <c r="N387" s="18" t="s">
        <v>44</v>
      </c>
      <c r="O387" s="34" t="s">
        <v>999</v>
      </c>
      <c r="P387" s="34" t="s">
        <v>679</v>
      </c>
      <c r="Q387" s="7">
        <v>1</v>
      </c>
      <c r="R387" s="7">
        <v>1</v>
      </c>
      <c r="S387" s="34"/>
    </row>
    <row r="388" spans="1:19" x14ac:dyDescent="0.25">
      <c r="A388" s="382" t="s">
        <v>680</v>
      </c>
      <c r="B388" s="380" t="s">
        <v>584</v>
      </c>
      <c r="C388" s="643" t="s">
        <v>584</v>
      </c>
      <c r="D388" s="311">
        <v>30</v>
      </c>
      <c r="E388" s="151"/>
      <c r="F388" s="78"/>
      <c r="G388" s="78"/>
      <c r="H388" s="78"/>
      <c r="I388" s="408">
        <f>E388+G388</f>
        <v>0</v>
      </c>
      <c r="J388" s="206">
        <f>F388+H388</f>
        <v>0</v>
      </c>
      <c r="K388" s="10"/>
      <c r="L388" s="15" t="s">
        <v>954</v>
      </c>
      <c r="M388" s="15" t="s">
        <v>28</v>
      </c>
      <c r="N388" s="15" t="s">
        <v>44</v>
      </c>
      <c r="O388" s="16" t="s">
        <v>298</v>
      </c>
      <c r="P388" s="16" t="s">
        <v>37</v>
      </c>
      <c r="Q388" s="378">
        <v>64</v>
      </c>
      <c r="R388" s="378">
        <v>50</v>
      </c>
      <c r="S388" s="16"/>
    </row>
    <row r="389" spans="1:19" x14ac:dyDescent="0.25">
      <c r="A389" s="450" t="s">
        <v>494</v>
      </c>
      <c r="B389" s="387" t="s">
        <v>681</v>
      </c>
      <c r="C389" s="643" t="s">
        <v>681</v>
      </c>
      <c r="D389" s="311">
        <v>20</v>
      </c>
      <c r="E389" s="151"/>
      <c r="F389" s="78"/>
      <c r="G389" s="78"/>
      <c r="H389" s="78"/>
      <c r="I389" s="408">
        <f>E389+G389</f>
        <v>0</v>
      </c>
      <c r="J389" s="206">
        <f>F389+H389</f>
        <v>0</v>
      </c>
      <c r="K389" s="10"/>
      <c r="L389" s="35" t="s">
        <v>953</v>
      </c>
      <c r="M389" s="15">
        <v>4.3</v>
      </c>
      <c r="N389" s="15" t="s">
        <v>44</v>
      </c>
      <c r="O389" s="16" t="s">
        <v>947</v>
      </c>
      <c r="P389" s="16" t="s">
        <v>682</v>
      </c>
      <c r="Q389" s="6">
        <v>72</v>
      </c>
      <c r="R389" s="6">
        <v>72</v>
      </c>
      <c r="S389" s="16"/>
    </row>
    <row r="390" spans="1:19" x14ac:dyDescent="0.25">
      <c r="A390" s="460"/>
      <c r="B390" s="318" t="s">
        <v>497</v>
      </c>
      <c r="C390" s="648" t="s">
        <v>498</v>
      </c>
      <c r="D390" s="228">
        <v>8</v>
      </c>
      <c r="E390" s="152"/>
      <c r="F390" s="91"/>
      <c r="G390" s="91"/>
      <c r="H390" s="91"/>
      <c r="I390" s="409">
        <f>E390+G390</f>
        <v>0</v>
      </c>
      <c r="J390" s="112">
        <f>F390+H390</f>
        <v>0</v>
      </c>
      <c r="K390" s="27"/>
      <c r="L390" s="38" t="s">
        <v>953</v>
      </c>
      <c r="M390" s="17">
        <v>4.3</v>
      </c>
      <c r="N390" s="17" t="s">
        <v>44</v>
      </c>
      <c r="O390" s="39" t="s">
        <v>948</v>
      </c>
      <c r="P390" s="39" t="s">
        <v>682</v>
      </c>
      <c r="Q390" s="28">
        <v>11</v>
      </c>
      <c r="R390" s="28">
        <v>11</v>
      </c>
      <c r="S390" s="39"/>
    </row>
    <row r="391" spans="1:19" x14ac:dyDescent="0.25">
      <c r="A391" s="451"/>
      <c r="B391" s="386" t="s">
        <v>68</v>
      </c>
      <c r="C391" s="661" t="s">
        <v>495</v>
      </c>
      <c r="D391" s="384">
        <v>10</v>
      </c>
      <c r="E391" s="162"/>
      <c r="F391" s="128"/>
      <c r="G391" s="128"/>
      <c r="H391" s="128"/>
      <c r="I391" s="431">
        <f>E391+G391</f>
        <v>0</v>
      </c>
      <c r="J391" s="163">
        <f>F391+H391</f>
        <v>0</v>
      </c>
      <c r="K391" s="234"/>
      <c r="L391" s="371" t="s">
        <v>953</v>
      </c>
      <c r="M391" s="371">
        <v>4.3</v>
      </c>
      <c r="N391" s="138" t="s">
        <v>44</v>
      </c>
      <c r="O391" s="52" t="s">
        <v>948</v>
      </c>
      <c r="P391" s="41" t="s">
        <v>682</v>
      </c>
      <c r="Q391" s="41">
        <v>23</v>
      </c>
      <c r="R391" s="21">
        <v>23</v>
      </c>
      <c r="S391" s="663"/>
    </row>
    <row r="392" spans="1:19" x14ac:dyDescent="0.25">
      <c r="A392" s="450" t="s">
        <v>684</v>
      </c>
      <c r="B392" s="452" t="s">
        <v>998</v>
      </c>
      <c r="C392" s="349" t="s">
        <v>592</v>
      </c>
      <c r="D392" s="675">
        <v>10</v>
      </c>
      <c r="E392" s="151"/>
      <c r="F392" s="78"/>
      <c r="G392" s="78"/>
      <c r="H392" s="78"/>
      <c r="I392" s="408">
        <f>E392+G392</f>
        <v>0</v>
      </c>
      <c r="J392" s="206">
        <f>F392+H392</f>
        <v>0</v>
      </c>
      <c r="K392" s="224"/>
      <c r="L392" s="35" t="s">
        <v>953</v>
      </c>
      <c r="M392" s="35">
        <v>3.3</v>
      </c>
      <c r="N392" s="79" t="s">
        <v>44</v>
      </c>
      <c r="O392" s="175" t="s">
        <v>685</v>
      </c>
      <c r="P392" s="16" t="s">
        <v>549</v>
      </c>
      <c r="Q392" s="16">
        <v>29</v>
      </c>
      <c r="R392" s="6">
        <v>29</v>
      </c>
      <c r="S392" s="651" t="s">
        <v>686</v>
      </c>
    </row>
    <row r="393" spans="1:19" x14ac:dyDescent="0.25">
      <c r="A393" s="451"/>
      <c r="B393" s="453"/>
      <c r="C393" s="661" t="s">
        <v>997</v>
      </c>
      <c r="D393" s="384">
        <v>10</v>
      </c>
      <c r="E393" s="162"/>
      <c r="F393" s="128"/>
      <c r="G393" s="128"/>
      <c r="H393" s="128"/>
      <c r="I393" s="431">
        <f>E393+G393</f>
        <v>0</v>
      </c>
      <c r="J393" s="163">
        <f>F393+H393</f>
        <v>0</v>
      </c>
      <c r="K393" s="234"/>
      <c r="L393" s="371" t="s">
        <v>953</v>
      </c>
      <c r="M393" s="371">
        <v>3.3</v>
      </c>
      <c r="N393" s="138" t="s">
        <v>44</v>
      </c>
      <c r="O393" s="52" t="s">
        <v>687</v>
      </c>
      <c r="P393" s="41" t="s">
        <v>549</v>
      </c>
      <c r="Q393" s="41">
        <v>19</v>
      </c>
      <c r="R393" s="21">
        <v>19</v>
      </c>
      <c r="S393" s="663" t="s">
        <v>686</v>
      </c>
    </row>
    <row r="394" spans="1:19" x14ac:dyDescent="0.25">
      <c r="A394" s="319" t="s">
        <v>688</v>
      </c>
      <c r="B394" s="316" t="s">
        <v>293</v>
      </c>
      <c r="C394" s="647" t="s">
        <v>294</v>
      </c>
      <c r="D394" s="3">
        <v>21</v>
      </c>
      <c r="E394" s="185"/>
      <c r="F394" s="102"/>
      <c r="G394" s="102"/>
      <c r="H394" s="102"/>
      <c r="I394" s="101">
        <f>E394+G394</f>
        <v>0</v>
      </c>
      <c r="J394" s="210">
        <f>F394+H394</f>
        <v>0</v>
      </c>
      <c r="K394" s="12"/>
      <c r="L394" s="374" t="s">
        <v>957</v>
      </c>
      <c r="M394" s="374">
        <v>3.3</v>
      </c>
      <c r="N394" s="373" t="s">
        <v>44</v>
      </c>
      <c r="O394" s="4" t="s">
        <v>689</v>
      </c>
      <c r="P394" s="2" t="s">
        <v>690</v>
      </c>
      <c r="Q394" s="2">
        <v>41</v>
      </c>
      <c r="R394" s="2">
        <v>41</v>
      </c>
      <c r="S394" s="4"/>
    </row>
    <row r="395" spans="1:19" x14ac:dyDescent="0.25">
      <c r="A395" s="462" t="s">
        <v>691</v>
      </c>
      <c r="B395" s="387" t="s">
        <v>68</v>
      </c>
      <c r="C395" s="349" t="s">
        <v>692</v>
      </c>
      <c r="D395" s="675">
        <v>32</v>
      </c>
      <c r="E395" s="151"/>
      <c r="F395" s="78"/>
      <c r="G395" s="78"/>
      <c r="H395" s="78"/>
      <c r="I395" s="408">
        <f>E395+G395</f>
        <v>0</v>
      </c>
      <c r="J395" s="206">
        <f>F395+H395</f>
        <v>0</v>
      </c>
      <c r="K395" s="224"/>
      <c r="L395" s="35" t="s">
        <v>957</v>
      </c>
      <c r="M395" s="35">
        <v>3.3</v>
      </c>
      <c r="N395" s="79" t="s">
        <v>44</v>
      </c>
      <c r="O395" s="175" t="s">
        <v>995</v>
      </c>
      <c r="P395" s="40" t="s">
        <v>693</v>
      </c>
      <c r="Q395" s="16">
        <v>0</v>
      </c>
      <c r="R395" s="311" t="s">
        <v>102</v>
      </c>
      <c r="S395" s="651" t="s">
        <v>237</v>
      </c>
    </row>
    <row r="396" spans="1:19" x14ac:dyDescent="0.25">
      <c r="A396" s="477"/>
      <c r="B396" s="389" t="s">
        <v>996</v>
      </c>
      <c r="C396" s="417" t="s">
        <v>694</v>
      </c>
      <c r="D396" s="645">
        <v>18</v>
      </c>
      <c r="E396" s="153"/>
      <c r="F396" s="121"/>
      <c r="G396" s="121"/>
      <c r="H396" s="121"/>
      <c r="I396" s="83">
        <f>E396+G396</f>
        <v>0</v>
      </c>
      <c r="J396" s="208">
        <f>F396+H396</f>
        <v>0</v>
      </c>
      <c r="K396" s="229"/>
      <c r="L396" s="36" t="s">
        <v>957</v>
      </c>
      <c r="M396" s="36">
        <v>3.3</v>
      </c>
      <c r="N396" s="87" t="s">
        <v>44</v>
      </c>
      <c r="O396" s="177" t="s">
        <v>995</v>
      </c>
      <c r="P396" s="403" t="s">
        <v>994</v>
      </c>
      <c r="Q396" s="34">
        <v>0</v>
      </c>
      <c r="R396" s="231" t="s">
        <v>102</v>
      </c>
      <c r="S396" s="644" t="s">
        <v>237</v>
      </c>
    </row>
    <row r="397" spans="1:19" x14ac:dyDescent="0.25">
      <c r="A397" s="450" t="s">
        <v>695</v>
      </c>
      <c r="B397" s="452" t="s">
        <v>604</v>
      </c>
      <c r="C397" s="670" t="s">
        <v>294</v>
      </c>
      <c r="D397" s="669">
        <v>35</v>
      </c>
      <c r="E397" s="154"/>
      <c r="F397" s="105"/>
      <c r="G397" s="105"/>
      <c r="H397" s="105"/>
      <c r="I397" s="429">
        <f>E397+G397</f>
        <v>0</v>
      </c>
      <c r="J397" s="214">
        <f>F397+H397</f>
        <v>0</v>
      </c>
      <c r="K397" s="241"/>
      <c r="L397" s="423" t="s">
        <v>954</v>
      </c>
      <c r="M397" s="124">
        <v>3</v>
      </c>
      <c r="N397" s="113" t="s">
        <v>44</v>
      </c>
      <c r="O397" s="117" t="s">
        <v>696</v>
      </c>
      <c r="P397" s="125" t="s">
        <v>697</v>
      </c>
      <c r="Q397" s="475">
        <v>85</v>
      </c>
      <c r="R397" s="454">
        <v>84</v>
      </c>
      <c r="S397" s="682"/>
    </row>
    <row r="398" spans="1:19" x14ac:dyDescent="0.25">
      <c r="A398" s="451"/>
      <c r="B398" s="453"/>
      <c r="C398" s="417" t="s">
        <v>698</v>
      </c>
      <c r="D398" s="645">
        <v>14</v>
      </c>
      <c r="E398" s="153"/>
      <c r="F398" s="121"/>
      <c r="G398" s="121"/>
      <c r="H398" s="121"/>
      <c r="I398" s="83">
        <f>E398+G398</f>
        <v>0</v>
      </c>
      <c r="J398" s="208">
        <f>F398+H398</f>
        <v>0</v>
      </c>
      <c r="K398" s="229"/>
      <c r="L398" s="18" t="s">
        <v>954</v>
      </c>
      <c r="M398" s="86">
        <v>3</v>
      </c>
      <c r="N398" s="87" t="s">
        <v>44</v>
      </c>
      <c r="O398" s="177" t="s">
        <v>621</v>
      </c>
      <c r="P398" s="403" t="s">
        <v>993</v>
      </c>
      <c r="Q398" s="476"/>
      <c r="R398" s="455"/>
      <c r="S398" s="681"/>
    </row>
    <row r="399" spans="1:19" x14ac:dyDescent="0.25">
      <c r="A399" s="450" t="s">
        <v>699</v>
      </c>
      <c r="B399" s="452" t="s">
        <v>700</v>
      </c>
      <c r="C399" s="639" t="s">
        <v>660</v>
      </c>
      <c r="D399" s="383">
        <v>12</v>
      </c>
      <c r="E399" s="352"/>
      <c r="F399" s="123"/>
      <c r="G399" s="123"/>
      <c r="H399" s="123"/>
      <c r="I399" s="428">
        <f>E399+G399</f>
        <v>0</v>
      </c>
      <c r="J399" s="330">
        <f>F399+H399</f>
        <v>0</v>
      </c>
      <c r="K399" s="258"/>
      <c r="L399" s="368" t="s">
        <v>954</v>
      </c>
      <c r="M399" s="264" t="s">
        <v>28</v>
      </c>
      <c r="N399" s="259" t="s">
        <v>30</v>
      </c>
      <c r="O399" s="161" t="s">
        <v>992</v>
      </c>
      <c r="P399" s="30" t="s">
        <v>37</v>
      </c>
      <c r="Q399" s="383">
        <v>9</v>
      </c>
      <c r="R399" s="383">
        <v>9</v>
      </c>
      <c r="S399" s="680"/>
    </row>
    <row r="400" spans="1:19" x14ac:dyDescent="0.25">
      <c r="A400" s="451"/>
      <c r="B400" s="453"/>
      <c r="C400" s="417" t="s">
        <v>644</v>
      </c>
      <c r="D400" s="645">
        <v>12</v>
      </c>
      <c r="E400" s="153"/>
      <c r="F400" s="121"/>
      <c r="G400" s="121"/>
      <c r="H400" s="121"/>
      <c r="I400" s="83">
        <f>E400+G400</f>
        <v>0</v>
      </c>
      <c r="J400" s="208">
        <f>F400+H400</f>
        <v>0</v>
      </c>
      <c r="K400" s="229"/>
      <c r="L400" s="18" t="s">
        <v>954</v>
      </c>
      <c r="M400" s="86" t="s">
        <v>28</v>
      </c>
      <c r="N400" s="87" t="s">
        <v>30</v>
      </c>
      <c r="O400" s="177" t="s">
        <v>991</v>
      </c>
      <c r="P400" s="403" t="s">
        <v>37</v>
      </c>
      <c r="Q400" s="645">
        <v>7</v>
      </c>
      <c r="R400" s="645">
        <v>7</v>
      </c>
      <c r="S400" s="679"/>
    </row>
    <row r="401" spans="1:19" x14ac:dyDescent="0.25">
      <c r="A401" s="367" t="s">
        <v>701</v>
      </c>
      <c r="B401" s="388" t="s">
        <v>702</v>
      </c>
      <c r="C401" s="639" t="s">
        <v>294</v>
      </c>
      <c r="D401" s="383">
        <v>12</v>
      </c>
      <c r="E401" s="352"/>
      <c r="F401" s="123"/>
      <c r="G401" s="123"/>
      <c r="H401" s="123"/>
      <c r="I401" s="428">
        <f>E401+G401</f>
        <v>0</v>
      </c>
      <c r="J401" s="330">
        <f>F401+H401</f>
        <v>0</v>
      </c>
      <c r="K401" s="258"/>
      <c r="L401" s="368" t="s">
        <v>954</v>
      </c>
      <c r="M401" s="264">
        <v>3.5</v>
      </c>
      <c r="N401" s="259" t="s">
        <v>30</v>
      </c>
      <c r="O401" s="161" t="s">
        <v>51</v>
      </c>
      <c r="P401" s="30" t="s">
        <v>37</v>
      </c>
      <c r="Q401" s="43">
        <v>6</v>
      </c>
      <c r="R401" s="9">
        <v>6</v>
      </c>
      <c r="S401" s="646"/>
    </row>
    <row r="402" spans="1:19" ht="14.25" x14ac:dyDescent="0.25">
      <c r="A402" s="462" t="s">
        <v>703</v>
      </c>
      <c r="B402" s="478" t="s">
        <v>604</v>
      </c>
      <c r="C402" s="349" t="s">
        <v>704</v>
      </c>
      <c r="D402" s="675">
        <v>32</v>
      </c>
      <c r="E402" s="151"/>
      <c r="F402" s="78"/>
      <c r="G402" s="78"/>
      <c r="H402" s="78"/>
      <c r="I402" s="408">
        <f>E402+G402</f>
        <v>0</v>
      </c>
      <c r="J402" s="206">
        <f>F402+H402</f>
        <v>0</v>
      </c>
      <c r="K402" s="224"/>
      <c r="L402" s="15" t="s">
        <v>954</v>
      </c>
      <c r="M402" s="35" t="s">
        <v>28</v>
      </c>
      <c r="N402" s="79" t="s">
        <v>44</v>
      </c>
      <c r="O402" s="175" t="s">
        <v>705</v>
      </c>
      <c r="P402" s="40" t="s">
        <v>706</v>
      </c>
      <c r="Q402" s="16">
        <v>35</v>
      </c>
      <c r="R402" s="6">
        <v>33</v>
      </c>
      <c r="S402" s="662" t="s">
        <v>975</v>
      </c>
    </row>
    <row r="403" spans="1:19" ht="14.25" x14ac:dyDescent="0.25">
      <c r="A403" s="460"/>
      <c r="B403" s="464"/>
      <c r="C403" s="670" t="s">
        <v>707</v>
      </c>
      <c r="D403" s="669">
        <v>17</v>
      </c>
      <c r="E403" s="154"/>
      <c r="F403" s="105"/>
      <c r="G403" s="105"/>
      <c r="H403" s="105"/>
      <c r="I403" s="429">
        <f>E403+G403</f>
        <v>0</v>
      </c>
      <c r="J403" s="214">
        <f>F403+H403</f>
        <v>0</v>
      </c>
      <c r="K403" s="241"/>
      <c r="L403" s="423" t="s">
        <v>954</v>
      </c>
      <c r="M403" s="432" t="s">
        <v>65</v>
      </c>
      <c r="N403" s="113" t="s">
        <v>44</v>
      </c>
      <c r="O403" s="117" t="s">
        <v>705</v>
      </c>
      <c r="P403" s="125" t="s">
        <v>708</v>
      </c>
      <c r="Q403" s="45">
        <v>13</v>
      </c>
      <c r="R403" s="25">
        <v>13</v>
      </c>
      <c r="S403" s="678" t="s">
        <v>975</v>
      </c>
    </row>
    <row r="404" spans="1:19" ht="14.25" x14ac:dyDescent="0.25">
      <c r="A404" s="477"/>
      <c r="B404" s="479"/>
      <c r="C404" s="417" t="s">
        <v>709</v>
      </c>
      <c r="D404" s="645">
        <v>34</v>
      </c>
      <c r="E404" s="153"/>
      <c r="F404" s="121"/>
      <c r="G404" s="121"/>
      <c r="H404" s="121"/>
      <c r="I404" s="83">
        <f>E404+G404</f>
        <v>0</v>
      </c>
      <c r="J404" s="208">
        <f>F404+H404</f>
        <v>0</v>
      </c>
      <c r="K404" s="229"/>
      <c r="L404" s="18" t="s">
        <v>954</v>
      </c>
      <c r="M404" s="36" t="s">
        <v>28</v>
      </c>
      <c r="N404" s="87" t="s">
        <v>44</v>
      </c>
      <c r="O404" s="177" t="s">
        <v>710</v>
      </c>
      <c r="P404" s="403" t="s">
        <v>711</v>
      </c>
      <c r="Q404" s="34">
        <v>16</v>
      </c>
      <c r="R404" s="7">
        <v>15</v>
      </c>
      <c r="S404" s="677" t="s">
        <v>975</v>
      </c>
    </row>
    <row r="405" spans="1:19" ht="14.25" x14ac:dyDescent="0.25">
      <c r="A405" s="315" t="s">
        <v>712</v>
      </c>
      <c r="B405" s="317" t="s">
        <v>713</v>
      </c>
      <c r="C405" s="647" t="s">
        <v>681</v>
      </c>
      <c r="D405" s="3">
        <v>5</v>
      </c>
      <c r="E405" s="185"/>
      <c r="F405" s="102"/>
      <c r="G405" s="102"/>
      <c r="H405" s="102"/>
      <c r="I405" s="101">
        <f>E405+G405</f>
        <v>0</v>
      </c>
      <c r="J405" s="210">
        <f>F405+H405</f>
        <v>0</v>
      </c>
      <c r="K405" s="12"/>
      <c r="L405" s="373" t="s">
        <v>953</v>
      </c>
      <c r="M405" s="36" t="s">
        <v>28</v>
      </c>
      <c r="N405" s="373" t="s">
        <v>44</v>
      </c>
      <c r="O405" s="4" t="s">
        <v>139</v>
      </c>
      <c r="P405" s="2" t="s">
        <v>549</v>
      </c>
      <c r="Q405" s="2">
        <v>38</v>
      </c>
      <c r="R405" s="2">
        <v>38</v>
      </c>
      <c r="S405" s="676" t="s">
        <v>686</v>
      </c>
    </row>
    <row r="406" spans="1:19" x14ac:dyDescent="0.25">
      <c r="A406" s="450" t="s">
        <v>714</v>
      </c>
      <c r="B406" s="452" t="s">
        <v>68</v>
      </c>
      <c r="C406" s="349" t="s">
        <v>715</v>
      </c>
      <c r="D406" s="675">
        <v>24</v>
      </c>
      <c r="E406" s="151"/>
      <c r="F406" s="78"/>
      <c r="G406" s="78"/>
      <c r="H406" s="78"/>
      <c r="I406" s="408">
        <f>E406+G406</f>
        <v>0</v>
      </c>
      <c r="J406" s="206">
        <f>F406+H406</f>
        <v>0</v>
      </c>
      <c r="K406" s="224"/>
      <c r="L406" s="35" t="s">
        <v>990</v>
      </c>
      <c r="M406" s="35">
        <v>3.4</v>
      </c>
      <c r="N406" s="79" t="s">
        <v>44</v>
      </c>
      <c r="O406" s="175" t="s">
        <v>716</v>
      </c>
      <c r="P406" s="40" t="s">
        <v>52</v>
      </c>
      <c r="Q406" s="16">
        <v>49</v>
      </c>
      <c r="R406" s="6">
        <v>47</v>
      </c>
      <c r="S406" s="656"/>
    </row>
    <row r="407" spans="1:19" x14ac:dyDescent="0.25">
      <c r="A407" s="460"/>
      <c r="B407" s="472"/>
      <c r="C407" s="416" t="s">
        <v>717</v>
      </c>
      <c r="D407" s="667">
        <v>21</v>
      </c>
      <c r="E407" s="152"/>
      <c r="F407" s="91"/>
      <c r="G407" s="91"/>
      <c r="H407" s="91"/>
      <c r="I407" s="409">
        <f>E407+G407</f>
        <v>0</v>
      </c>
      <c r="J407" s="112">
        <f>F407+H407</f>
        <v>0</v>
      </c>
      <c r="K407" s="226"/>
      <c r="L407" s="38" t="s">
        <v>990</v>
      </c>
      <c r="M407" s="38">
        <v>3.4</v>
      </c>
      <c r="N407" s="93" t="s">
        <v>44</v>
      </c>
      <c r="O407" s="115" t="s">
        <v>716</v>
      </c>
      <c r="P407" s="94" t="s">
        <v>236</v>
      </c>
      <c r="Q407" s="39">
        <v>61</v>
      </c>
      <c r="R407" s="28">
        <v>51</v>
      </c>
      <c r="S407" s="666"/>
    </row>
    <row r="408" spans="1:19" ht="13.5" customHeight="1" x14ac:dyDescent="0.25">
      <c r="A408" s="451"/>
      <c r="B408" s="322" t="s">
        <v>718</v>
      </c>
      <c r="C408" s="661" t="s">
        <v>719</v>
      </c>
      <c r="D408" s="384">
        <v>20</v>
      </c>
      <c r="E408" s="162"/>
      <c r="F408" s="128"/>
      <c r="G408" s="128"/>
      <c r="H408" s="128"/>
      <c r="I408" s="431">
        <f>E408+G408</f>
        <v>0</v>
      </c>
      <c r="J408" s="163">
        <f>F408+H408</f>
        <v>0</v>
      </c>
      <c r="K408" s="234"/>
      <c r="L408" s="371" t="s">
        <v>990</v>
      </c>
      <c r="M408" s="137">
        <v>3.4</v>
      </c>
      <c r="N408" s="138" t="s">
        <v>44</v>
      </c>
      <c r="O408" s="52" t="s">
        <v>716</v>
      </c>
      <c r="P408" s="53" t="s">
        <v>236</v>
      </c>
      <c r="Q408" s="41">
        <v>63</v>
      </c>
      <c r="R408" s="21">
        <v>57</v>
      </c>
      <c r="S408" s="663"/>
    </row>
    <row r="409" spans="1:19" ht="13.5" customHeight="1" x14ac:dyDescent="0.25">
      <c r="A409" s="315" t="s">
        <v>720</v>
      </c>
      <c r="B409" s="316" t="s">
        <v>721</v>
      </c>
      <c r="C409" s="347" t="s">
        <v>294</v>
      </c>
      <c r="D409" s="671">
        <v>13</v>
      </c>
      <c r="E409" s="185"/>
      <c r="F409" s="102"/>
      <c r="G409" s="102"/>
      <c r="H409" s="102"/>
      <c r="I409" s="101">
        <f>E409+G409</f>
        <v>0</v>
      </c>
      <c r="J409" s="210">
        <f>F409+H409</f>
        <v>0</v>
      </c>
      <c r="K409" s="232"/>
      <c r="L409" s="373" t="s">
        <v>954</v>
      </c>
      <c r="M409" s="374" t="s">
        <v>65</v>
      </c>
      <c r="N409" s="8" t="s">
        <v>44</v>
      </c>
      <c r="O409" s="187" t="s">
        <v>989</v>
      </c>
      <c r="P409" s="19" t="s">
        <v>37</v>
      </c>
      <c r="Q409" s="4">
        <v>184</v>
      </c>
      <c r="R409" s="2">
        <v>21</v>
      </c>
      <c r="S409" s="640"/>
    </row>
    <row r="410" spans="1:19" ht="13.5" customHeight="1" x14ac:dyDescent="0.25">
      <c r="A410" s="367" t="s">
        <v>722</v>
      </c>
      <c r="B410" s="388" t="s">
        <v>723</v>
      </c>
      <c r="C410" s="670" t="s">
        <v>346</v>
      </c>
      <c r="D410" s="669">
        <v>5</v>
      </c>
      <c r="E410" s="154"/>
      <c r="F410" s="105"/>
      <c r="G410" s="105"/>
      <c r="H410" s="105"/>
      <c r="I410" s="429">
        <f>E410+G410</f>
        <v>0</v>
      </c>
      <c r="J410" s="214">
        <f>F410+H410</f>
        <v>0</v>
      </c>
      <c r="K410" s="241"/>
      <c r="L410" s="423" t="s">
        <v>954</v>
      </c>
      <c r="M410" s="432" t="s">
        <v>65</v>
      </c>
      <c r="N410" s="113" t="s">
        <v>44</v>
      </c>
      <c r="O410" s="117" t="s">
        <v>724</v>
      </c>
      <c r="P410" s="125" t="s">
        <v>37</v>
      </c>
      <c r="Q410" s="45">
        <v>48</v>
      </c>
      <c r="R410" s="25">
        <v>44</v>
      </c>
      <c r="S410" s="668"/>
    </row>
    <row r="411" spans="1:19" ht="10.5" customHeight="1" x14ac:dyDescent="0.25">
      <c r="A411" s="376" t="s">
        <v>725</v>
      </c>
      <c r="B411" s="387" t="s">
        <v>294</v>
      </c>
      <c r="C411" s="349" t="s">
        <v>574</v>
      </c>
      <c r="D411" s="675">
        <v>25</v>
      </c>
      <c r="E411" s="151"/>
      <c r="F411" s="78"/>
      <c r="G411" s="78"/>
      <c r="H411" s="78"/>
      <c r="I411" s="408">
        <f>E411+G411</f>
        <v>0</v>
      </c>
      <c r="J411" s="206">
        <f>F411+H411</f>
        <v>0</v>
      </c>
      <c r="K411" s="224"/>
      <c r="L411" s="15" t="s">
        <v>954</v>
      </c>
      <c r="M411" s="35">
        <v>3.2</v>
      </c>
      <c r="N411" s="79" t="s">
        <v>44</v>
      </c>
      <c r="O411" s="175" t="s">
        <v>177</v>
      </c>
      <c r="P411" s="40" t="s">
        <v>988</v>
      </c>
      <c r="Q411" s="16">
        <v>45</v>
      </c>
      <c r="R411" s="6">
        <v>45</v>
      </c>
      <c r="S411" s="656" t="s">
        <v>987</v>
      </c>
    </row>
    <row r="412" spans="1:19" ht="13.5" customHeight="1" x14ac:dyDescent="0.25">
      <c r="A412" s="315" t="s">
        <v>726</v>
      </c>
      <c r="B412" s="316" t="s">
        <v>727</v>
      </c>
      <c r="C412" s="347" t="s">
        <v>598</v>
      </c>
      <c r="D412" s="671">
        <v>16</v>
      </c>
      <c r="E412" s="185"/>
      <c r="F412" s="102"/>
      <c r="G412" s="102"/>
      <c r="H412" s="102"/>
      <c r="I412" s="101">
        <f>E412+G412</f>
        <v>0</v>
      </c>
      <c r="J412" s="210">
        <f>F412+H412</f>
        <v>0</v>
      </c>
      <c r="K412" s="232"/>
      <c r="L412" s="373" t="s">
        <v>954</v>
      </c>
      <c r="M412" s="374" t="s">
        <v>28</v>
      </c>
      <c r="N412" s="8" t="s">
        <v>44</v>
      </c>
      <c r="O412" s="187" t="s">
        <v>728</v>
      </c>
      <c r="P412" s="19" t="s">
        <v>986</v>
      </c>
      <c r="Q412" s="4">
        <v>103</v>
      </c>
      <c r="R412" s="2">
        <v>78</v>
      </c>
      <c r="S412" s="640"/>
    </row>
    <row r="413" spans="1:19" ht="22.5" customHeight="1" x14ac:dyDescent="0.25">
      <c r="A413" s="315" t="s">
        <v>729</v>
      </c>
      <c r="B413" s="316" t="s">
        <v>730</v>
      </c>
      <c r="C413" s="347" t="s">
        <v>985</v>
      </c>
      <c r="D413" s="671">
        <v>13</v>
      </c>
      <c r="E413" s="185"/>
      <c r="F413" s="102"/>
      <c r="G413" s="102"/>
      <c r="H413" s="102"/>
      <c r="I413" s="101">
        <f>E413+G413</f>
        <v>0</v>
      </c>
      <c r="J413" s="210">
        <f>F413+H413</f>
        <v>0</v>
      </c>
      <c r="K413" s="232"/>
      <c r="L413" s="373" t="s">
        <v>954</v>
      </c>
      <c r="M413" s="374" t="s">
        <v>28</v>
      </c>
      <c r="N413" s="8" t="s">
        <v>44</v>
      </c>
      <c r="O413" s="187" t="s">
        <v>731</v>
      </c>
      <c r="P413" s="19" t="s">
        <v>984</v>
      </c>
      <c r="Q413" s="4">
        <v>73</v>
      </c>
      <c r="R413" s="2">
        <v>53</v>
      </c>
      <c r="S413" s="672" t="s">
        <v>975</v>
      </c>
    </row>
    <row r="414" spans="1:19" x14ac:dyDescent="0.25">
      <c r="A414" s="315" t="s">
        <v>732</v>
      </c>
      <c r="B414" s="316" t="s">
        <v>574</v>
      </c>
      <c r="C414" s="347" t="s">
        <v>660</v>
      </c>
      <c r="D414" s="671">
        <v>40</v>
      </c>
      <c r="E414" s="185"/>
      <c r="F414" s="102"/>
      <c r="G414" s="102"/>
      <c r="H414" s="102"/>
      <c r="I414" s="101">
        <f>E414+G414</f>
        <v>0</v>
      </c>
      <c r="J414" s="210">
        <f>F414+H414</f>
        <v>0</v>
      </c>
      <c r="K414" s="232"/>
      <c r="L414" s="373" t="s">
        <v>954</v>
      </c>
      <c r="M414" s="374">
        <v>3.2</v>
      </c>
      <c r="N414" s="8" t="s">
        <v>30</v>
      </c>
      <c r="O414" s="187" t="s">
        <v>733</v>
      </c>
      <c r="P414" s="19" t="s">
        <v>734</v>
      </c>
      <c r="Q414" s="4">
        <v>124</v>
      </c>
      <c r="R414" s="2">
        <v>60</v>
      </c>
      <c r="S414" s="640"/>
    </row>
    <row r="415" spans="1:19" ht="11.25" customHeight="1" x14ac:dyDescent="0.25">
      <c r="A415" s="315" t="s">
        <v>735</v>
      </c>
      <c r="B415" s="316" t="s">
        <v>736</v>
      </c>
      <c r="C415" s="347" t="s">
        <v>574</v>
      </c>
      <c r="D415" s="671">
        <v>25</v>
      </c>
      <c r="E415" s="185"/>
      <c r="F415" s="102"/>
      <c r="G415" s="102"/>
      <c r="H415" s="102"/>
      <c r="I415" s="101">
        <f>E415+G415</f>
        <v>0</v>
      </c>
      <c r="J415" s="210">
        <f>F415+H415</f>
        <v>0</v>
      </c>
      <c r="K415" s="232"/>
      <c r="L415" s="373" t="s">
        <v>954</v>
      </c>
      <c r="M415" s="374" t="s">
        <v>28</v>
      </c>
      <c r="N415" s="8" t="s">
        <v>44</v>
      </c>
      <c r="O415" s="187" t="s">
        <v>559</v>
      </c>
      <c r="P415" s="19" t="s">
        <v>37</v>
      </c>
      <c r="Q415" s="4">
        <v>3</v>
      </c>
      <c r="R415" s="374" t="s">
        <v>550</v>
      </c>
      <c r="S415" s="640"/>
    </row>
    <row r="416" spans="1:19" x14ac:dyDescent="0.25">
      <c r="A416" s="315" t="s">
        <v>737</v>
      </c>
      <c r="B416" s="316" t="s">
        <v>738</v>
      </c>
      <c r="C416" s="347" t="s">
        <v>294</v>
      </c>
      <c r="D416" s="671">
        <v>22</v>
      </c>
      <c r="E416" s="185"/>
      <c r="F416" s="102"/>
      <c r="G416" s="102"/>
      <c r="H416" s="102"/>
      <c r="I416" s="101">
        <f>E416+G416</f>
        <v>0</v>
      </c>
      <c r="J416" s="210">
        <f>F416+H416</f>
        <v>0</v>
      </c>
      <c r="K416" s="232"/>
      <c r="L416" s="374" t="s">
        <v>983</v>
      </c>
      <c r="M416" s="263">
        <v>3</v>
      </c>
      <c r="N416" s="8" t="s">
        <v>30</v>
      </c>
      <c r="O416" s="187" t="s">
        <v>739</v>
      </c>
      <c r="P416" s="19" t="s">
        <v>52</v>
      </c>
      <c r="Q416" s="4">
        <v>22</v>
      </c>
      <c r="R416" s="2">
        <v>20</v>
      </c>
      <c r="S416" s="640"/>
    </row>
    <row r="417" spans="1:19" ht="22.5" customHeight="1" x14ac:dyDescent="0.25">
      <c r="A417" s="366" t="s">
        <v>740</v>
      </c>
      <c r="B417" s="385" t="s">
        <v>246</v>
      </c>
      <c r="C417" s="639" t="s">
        <v>982</v>
      </c>
      <c r="D417" s="383">
        <v>19</v>
      </c>
      <c r="E417" s="352"/>
      <c r="F417" s="123"/>
      <c r="G417" s="123"/>
      <c r="H417" s="123"/>
      <c r="I417" s="428">
        <f>E417+G417</f>
        <v>0</v>
      </c>
      <c r="J417" s="330">
        <f>F417+H417</f>
        <v>0</v>
      </c>
      <c r="K417" s="258"/>
      <c r="L417" s="370" t="s">
        <v>957</v>
      </c>
      <c r="M417" s="264" t="s">
        <v>28</v>
      </c>
      <c r="N417" s="259" t="s">
        <v>30</v>
      </c>
      <c r="O417" s="674" t="s">
        <v>981</v>
      </c>
      <c r="P417" s="30" t="s">
        <v>980</v>
      </c>
      <c r="Q417" s="43">
        <v>78</v>
      </c>
      <c r="R417" s="9">
        <v>46</v>
      </c>
      <c r="S417" s="673" t="s">
        <v>979</v>
      </c>
    </row>
    <row r="418" spans="1:19" x14ac:dyDescent="0.25">
      <c r="A418" s="450" t="s">
        <v>741</v>
      </c>
      <c r="B418" s="452" t="s">
        <v>742</v>
      </c>
      <c r="C418" s="639" t="s">
        <v>742</v>
      </c>
      <c r="D418" s="383">
        <v>38</v>
      </c>
      <c r="E418" s="151"/>
      <c r="F418" s="78"/>
      <c r="G418" s="78"/>
      <c r="H418" s="78"/>
      <c r="I418" s="408">
        <f>E418+G418</f>
        <v>0</v>
      </c>
      <c r="J418" s="206">
        <f>F418+H418</f>
        <v>0</v>
      </c>
      <c r="K418" s="224"/>
      <c r="L418" s="15" t="s">
        <v>954</v>
      </c>
      <c r="M418" s="90" t="s">
        <v>28</v>
      </c>
      <c r="N418" s="79" t="s">
        <v>30</v>
      </c>
      <c r="O418" s="175" t="s">
        <v>779</v>
      </c>
      <c r="P418" s="30" t="s">
        <v>977</v>
      </c>
      <c r="Q418" s="383">
        <v>19</v>
      </c>
      <c r="R418" s="378">
        <v>19</v>
      </c>
      <c r="S418" s="651"/>
    </row>
    <row r="419" spans="1:19" x14ac:dyDescent="0.25">
      <c r="A419" s="460"/>
      <c r="B419" s="464"/>
      <c r="C419" s="350" t="s">
        <v>743</v>
      </c>
      <c r="D419" s="426">
        <v>28</v>
      </c>
      <c r="E419" s="152"/>
      <c r="F419" s="91"/>
      <c r="G419" s="91"/>
      <c r="H419" s="91"/>
      <c r="I419" s="409">
        <f>E419+G419</f>
        <v>0</v>
      </c>
      <c r="J419" s="112">
        <f>F419+H419</f>
        <v>0</v>
      </c>
      <c r="K419" s="226"/>
      <c r="L419" s="17" t="s">
        <v>954</v>
      </c>
      <c r="M419" s="127" t="s">
        <v>65</v>
      </c>
      <c r="N419" s="93" t="s">
        <v>30</v>
      </c>
      <c r="O419" s="115" t="s">
        <v>978</v>
      </c>
      <c r="P419" s="107" t="s">
        <v>977</v>
      </c>
      <c r="Q419" s="426">
        <v>10</v>
      </c>
      <c r="R419" s="421">
        <v>10</v>
      </c>
      <c r="S419" s="666"/>
    </row>
    <row r="420" spans="1:19" ht="22.5" customHeight="1" x14ac:dyDescent="0.25">
      <c r="A420" s="315" t="s">
        <v>744</v>
      </c>
      <c r="B420" s="316" t="s">
        <v>727</v>
      </c>
      <c r="C420" s="347" t="s">
        <v>745</v>
      </c>
      <c r="D420" s="671">
        <v>17</v>
      </c>
      <c r="E420" s="185"/>
      <c r="F420" s="102"/>
      <c r="G420" s="102"/>
      <c r="H420" s="102"/>
      <c r="I420" s="101">
        <f>E420+G420</f>
        <v>0</v>
      </c>
      <c r="J420" s="210">
        <f>F420+H420</f>
        <v>0</v>
      </c>
      <c r="K420" s="232"/>
      <c r="L420" s="373" t="s">
        <v>954</v>
      </c>
      <c r="M420" s="263" t="s">
        <v>184</v>
      </c>
      <c r="N420" s="8" t="s">
        <v>44</v>
      </c>
      <c r="O420" s="187" t="s">
        <v>746</v>
      </c>
      <c r="P420" s="19" t="s">
        <v>976</v>
      </c>
      <c r="Q420" s="4">
        <v>35</v>
      </c>
      <c r="R420" s="2">
        <v>34</v>
      </c>
      <c r="S420" s="672" t="s">
        <v>975</v>
      </c>
    </row>
    <row r="421" spans="1:19" x14ac:dyDescent="0.25">
      <c r="A421" s="315" t="s">
        <v>747</v>
      </c>
      <c r="B421" s="316" t="s">
        <v>604</v>
      </c>
      <c r="C421" s="347" t="s">
        <v>743</v>
      </c>
      <c r="D421" s="671">
        <v>24</v>
      </c>
      <c r="E421" s="185"/>
      <c r="F421" s="102"/>
      <c r="G421" s="102"/>
      <c r="H421" s="102"/>
      <c r="I421" s="101">
        <f>E421+G421</f>
        <v>0</v>
      </c>
      <c r="J421" s="210">
        <f>F421+H421</f>
        <v>0</v>
      </c>
      <c r="K421" s="232"/>
      <c r="L421" s="373" t="s">
        <v>954</v>
      </c>
      <c r="M421" s="263" t="s">
        <v>28</v>
      </c>
      <c r="N421" s="8" t="s">
        <v>30</v>
      </c>
      <c r="O421" s="187" t="s">
        <v>724</v>
      </c>
      <c r="P421" s="19" t="s">
        <v>52</v>
      </c>
      <c r="Q421" s="4">
        <v>140</v>
      </c>
      <c r="R421" s="2">
        <v>43</v>
      </c>
      <c r="S421" s="640"/>
    </row>
    <row r="422" spans="1:19" ht="13.5" customHeight="1" x14ac:dyDescent="0.25">
      <c r="A422" s="460" t="s">
        <v>748</v>
      </c>
      <c r="B422" s="464" t="s">
        <v>612</v>
      </c>
      <c r="C422" s="670" t="s">
        <v>293</v>
      </c>
      <c r="D422" s="669">
        <v>27</v>
      </c>
      <c r="E422" s="154"/>
      <c r="F422" s="105"/>
      <c r="G422" s="105"/>
      <c r="H422" s="105"/>
      <c r="I422" s="429">
        <f>E422+G422</f>
        <v>0</v>
      </c>
      <c r="J422" s="214">
        <f>F422+H422</f>
        <v>0</v>
      </c>
      <c r="K422" s="241"/>
      <c r="L422" s="423" t="s">
        <v>954</v>
      </c>
      <c r="M422" s="124" t="s">
        <v>28</v>
      </c>
      <c r="N422" s="113" t="s">
        <v>30</v>
      </c>
      <c r="O422" s="117" t="s">
        <v>724</v>
      </c>
      <c r="P422" s="125" t="s">
        <v>37</v>
      </c>
      <c r="Q422" s="45">
        <v>276</v>
      </c>
      <c r="R422" s="25">
        <v>54</v>
      </c>
      <c r="S422" s="668"/>
    </row>
    <row r="423" spans="1:19" ht="13.9" customHeight="1" x14ac:dyDescent="0.25">
      <c r="A423" s="460"/>
      <c r="B423" s="464"/>
      <c r="C423" s="416" t="s">
        <v>749</v>
      </c>
      <c r="D423" s="667">
        <v>16</v>
      </c>
      <c r="E423" s="152"/>
      <c r="F423" s="91"/>
      <c r="G423" s="91"/>
      <c r="H423" s="91"/>
      <c r="I423" s="409">
        <f>E423+G423</f>
        <v>0</v>
      </c>
      <c r="J423" s="112">
        <f>F423+H423</f>
        <v>0</v>
      </c>
      <c r="K423" s="226"/>
      <c r="L423" s="17" t="s">
        <v>954</v>
      </c>
      <c r="M423" s="92" t="s">
        <v>28</v>
      </c>
      <c r="N423" s="93" t="s">
        <v>30</v>
      </c>
      <c r="O423" s="115" t="s">
        <v>724</v>
      </c>
      <c r="P423" s="94" t="s">
        <v>37</v>
      </c>
      <c r="Q423" s="39">
        <v>152</v>
      </c>
      <c r="R423" s="28">
        <v>42</v>
      </c>
      <c r="S423" s="666"/>
    </row>
    <row r="424" spans="1:19" ht="13.9" customHeight="1" thickBot="1" x14ac:dyDescent="0.3">
      <c r="A424" s="451"/>
      <c r="B424" s="453"/>
      <c r="C424" s="661" t="s">
        <v>750</v>
      </c>
      <c r="D424" s="384">
        <v>22</v>
      </c>
      <c r="E424" s="162"/>
      <c r="F424" s="128"/>
      <c r="G424" s="128"/>
      <c r="H424" s="128"/>
      <c r="I424" s="431">
        <f>E424+G424</f>
        <v>0</v>
      </c>
      <c r="J424" s="163">
        <f>F424+H424</f>
        <v>0</v>
      </c>
      <c r="K424" s="234"/>
      <c r="L424" s="369" t="s">
        <v>954</v>
      </c>
      <c r="M424" s="137" t="s">
        <v>28</v>
      </c>
      <c r="N424" s="138" t="s">
        <v>30</v>
      </c>
      <c r="O424" s="52" t="s">
        <v>724</v>
      </c>
      <c r="P424" s="53" t="s">
        <v>37</v>
      </c>
      <c r="Q424" s="41">
        <v>302</v>
      </c>
      <c r="R424" s="21">
        <v>61</v>
      </c>
      <c r="S424" s="663"/>
    </row>
    <row r="425" spans="1:19" ht="13.9" customHeight="1" thickBot="1" x14ac:dyDescent="0.3">
      <c r="A425" s="456" t="s">
        <v>751</v>
      </c>
      <c r="B425" s="457"/>
      <c r="C425" s="636"/>
      <c r="D425" s="242"/>
      <c r="E425" s="635">
        <f>SUM(E339:E424)</f>
        <v>0</v>
      </c>
      <c r="F425" s="242">
        <f>SUM(F339:F424)</f>
        <v>0</v>
      </c>
      <c r="G425" s="242">
        <f>SUM(G339:G424)</f>
        <v>0</v>
      </c>
      <c r="H425" s="242">
        <f>SUM(H339:H424)</f>
        <v>0</v>
      </c>
      <c r="I425" s="242">
        <f>E425+G425</f>
        <v>0</v>
      </c>
      <c r="J425" s="243">
        <f>F425+H425</f>
        <v>0</v>
      </c>
      <c r="K425" s="265"/>
      <c r="L425" s="396"/>
      <c r="M425" s="149"/>
      <c r="N425" s="150"/>
      <c r="O425" s="117"/>
      <c r="P425" s="117"/>
      <c r="Q425" s="44"/>
    </row>
    <row r="426" spans="1:19" ht="13.9" customHeight="1" x14ac:dyDescent="0.25">
      <c r="A426" s="223"/>
      <c r="B426" s="223"/>
      <c r="C426" s="223"/>
      <c r="D426" s="223"/>
      <c r="E426" s="223"/>
      <c r="F426" s="223"/>
      <c r="G426" s="223"/>
      <c r="H426" s="223"/>
      <c r="I426" s="223"/>
      <c r="J426" s="223"/>
      <c r="K426" s="223"/>
      <c r="L426" s="223"/>
      <c r="M426" s="223"/>
      <c r="N426" s="266"/>
      <c r="O426" s="222"/>
      <c r="P426" s="223"/>
      <c r="Q426" s="223"/>
      <c r="R426" s="223"/>
      <c r="S426" s="223"/>
    </row>
    <row r="427" spans="1:19" ht="14.25" customHeight="1" x14ac:dyDescent="0.2">
      <c r="A427" s="605" t="s">
        <v>752</v>
      </c>
      <c r="B427" s="254"/>
      <c r="C427" s="255"/>
      <c r="D427" s="256"/>
      <c r="E427" s="257"/>
      <c r="F427" s="257"/>
      <c r="G427" s="257"/>
      <c r="H427" s="257"/>
      <c r="I427" s="257"/>
      <c r="J427" s="257"/>
      <c r="K427" s="314" t="s">
        <v>952</v>
      </c>
      <c r="L427" s="219"/>
      <c r="M427" s="253"/>
      <c r="N427" s="220"/>
      <c r="O427" s="221"/>
      <c r="P427" s="223"/>
      <c r="Q427" s="223"/>
      <c r="R427" s="223"/>
      <c r="S427" s="223"/>
    </row>
    <row r="428" spans="1:19" x14ac:dyDescent="0.25">
      <c r="A428" s="467" t="s">
        <v>2</v>
      </c>
      <c r="B428" s="469" t="s">
        <v>3</v>
      </c>
      <c r="C428" s="471" t="s">
        <v>4</v>
      </c>
      <c r="D428" s="665" t="s">
        <v>5</v>
      </c>
      <c r="E428" s="573" t="s">
        <v>6</v>
      </c>
      <c r="F428" s="469"/>
      <c r="G428" s="469" t="s">
        <v>7</v>
      </c>
      <c r="H428" s="469"/>
      <c r="I428" s="469" t="s">
        <v>8</v>
      </c>
      <c r="J428" s="471"/>
      <c r="K428" s="465" t="s">
        <v>9</v>
      </c>
      <c r="L428" s="438" t="s">
        <v>10</v>
      </c>
      <c r="M428" s="438"/>
      <c r="N428" s="438" t="s">
        <v>11</v>
      </c>
      <c r="O428" s="438"/>
      <c r="P428" s="375" t="s">
        <v>12</v>
      </c>
      <c r="Q428" s="439" t="s">
        <v>951</v>
      </c>
      <c r="R428" s="439"/>
      <c r="S428" s="375" t="s">
        <v>13</v>
      </c>
    </row>
    <row r="429" spans="1:19" ht="42.75" x14ac:dyDescent="0.25">
      <c r="A429" s="468"/>
      <c r="B429" s="470"/>
      <c r="C429" s="572"/>
      <c r="D429" s="664" t="s">
        <v>14</v>
      </c>
      <c r="E429" s="169" t="s">
        <v>5</v>
      </c>
      <c r="F429" s="395" t="s">
        <v>15</v>
      </c>
      <c r="G429" s="395" t="s">
        <v>5</v>
      </c>
      <c r="H429" s="395" t="s">
        <v>15</v>
      </c>
      <c r="I429" s="395" t="s">
        <v>16</v>
      </c>
      <c r="J429" s="414" t="s">
        <v>15</v>
      </c>
      <c r="K429" s="466"/>
      <c r="L429" s="375" t="s">
        <v>17</v>
      </c>
      <c r="M429" s="375" t="s">
        <v>18</v>
      </c>
      <c r="N429" s="75" t="s">
        <v>19</v>
      </c>
      <c r="O429" s="170" t="s">
        <v>20</v>
      </c>
      <c r="P429" s="171"/>
      <c r="Q429" s="172" t="s">
        <v>200</v>
      </c>
      <c r="R429" s="173" t="s">
        <v>23</v>
      </c>
      <c r="S429" s="171"/>
    </row>
    <row r="430" spans="1:19" x14ac:dyDescent="0.25">
      <c r="A430" s="315" t="s">
        <v>753</v>
      </c>
      <c r="B430" s="316" t="s">
        <v>727</v>
      </c>
      <c r="C430" s="347" t="s">
        <v>294</v>
      </c>
      <c r="D430" s="4">
        <v>33</v>
      </c>
      <c r="E430" s="185"/>
      <c r="F430" s="102"/>
      <c r="G430" s="102"/>
      <c r="H430" s="102"/>
      <c r="I430" s="101">
        <f>E430+G430</f>
        <v>0</v>
      </c>
      <c r="J430" s="210">
        <f>F430+H430</f>
        <v>0</v>
      </c>
      <c r="K430" s="232"/>
      <c r="L430" s="373" t="s">
        <v>954</v>
      </c>
      <c r="M430" s="374" t="s">
        <v>65</v>
      </c>
      <c r="N430" s="8" t="s">
        <v>30</v>
      </c>
      <c r="O430" s="187" t="s">
        <v>754</v>
      </c>
      <c r="P430" s="19" t="s">
        <v>974</v>
      </c>
      <c r="Q430" s="4">
        <v>38</v>
      </c>
      <c r="R430" s="2">
        <v>37</v>
      </c>
      <c r="S430" s="640"/>
    </row>
    <row r="431" spans="1:19" ht="12.75" customHeight="1" x14ac:dyDescent="0.25">
      <c r="A431" s="450" t="s">
        <v>755</v>
      </c>
      <c r="B431" s="452" t="s">
        <v>294</v>
      </c>
      <c r="C431" s="349" t="s">
        <v>756</v>
      </c>
      <c r="D431" s="16">
        <v>10</v>
      </c>
      <c r="E431" s="151"/>
      <c r="F431" s="78"/>
      <c r="G431" s="78"/>
      <c r="H431" s="78"/>
      <c r="I431" s="408">
        <f>E431+G431</f>
        <v>0</v>
      </c>
      <c r="J431" s="206">
        <f>F431+H431</f>
        <v>0</v>
      </c>
      <c r="K431" s="224"/>
      <c r="L431" s="15" t="s">
        <v>954</v>
      </c>
      <c r="M431" s="35" t="s">
        <v>65</v>
      </c>
      <c r="N431" s="79" t="s">
        <v>30</v>
      </c>
      <c r="O431" s="175" t="s">
        <v>696</v>
      </c>
      <c r="P431" s="40" t="s">
        <v>757</v>
      </c>
      <c r="Q431" s="16">
        <v>6</v>
      </c>
      <c r="R431" s="6">
        <v>5</v>
      </c>
      <c r="S431" s="651"/>
    </row>
    <row r="432" spans="1:19" ht="12.75" customHeight="1" x14ac:dyDescent="0.25">
      <c r="A432" s="451"/>
      <c r="B432" s="453"/>
      <c r="C432" s="417" t="s">
        <v>758</v>
      </c>
      <c r="D432" s="34">
        <v>33</v>
      </c>
      <c r="E432" s="153"/>
      <c r="F432" s="121"/>
      <c r="G432" s="121"/>
      <c r="H432" s="121"/>
      <c r="I432" s="83">
        <f>E432+G432</f>
        <v>0</v>
      </c>
      <c r="J432" s="208">
        <f>F432+H432</f>
        <v>0</v>
      </c>
      <c r="K432" s="229"/>
      <c r="L432" s="18" t="s">
        <v>954</v>
      </c>
      <c r="M432" s="36" t="s">
        <v>65</v>
      </c>
      <c r="N432" s="87" t="s">
        <v>30</v>
      </c>
      <c r="O432" s="177" t="s">
        <v>696</v>
      </c>
      <c r="P432" s="403" t="s">
        <v>757</v>
      </c>
      <c r="Q432" s="34">
        <v>32</v>
      </c>
      <c r="R432" s="7">
        <v>24</v>
      </c>
      <c r="S432" s="644"/>
    </row>
    <row r="433" spans="1:19" ht="12.75" customHeight="1" x14ac:dyDescent="0.25">
      <c r="A433" s="381" t="s">
        <v>759</v>
      </c>
      <c r="B433" s="386" t="s">
        <v>760</v>
      </c>
      <c r="C433" s="661" t="s">
        <v>718</v>
      </c>
      <c r="D433" s="384" t="s">
        <v>65</v>
      </c>
      <c r="E433" s="162"/>
      <c r="F433" s="128"/>
      <c r="G433" s="128"/>
      <c r="H433" s="128"/>
      <c r="I433" s="431">
        <f>E433+G433</f>
        <v>0</v>
      </c>
      <c r="J433" s="163">
        <f>F433+H433</f>
        <v>0</v>
      </c>
      <c r="K433" s="234"/>
      <c r="L433" s="369" t="s">
        <v>954</v>
      </c>
      <c r="M433" s="371" t="s">
        <v>65</v>
      </c>
      <c r="N433" s="138" t="s">
        <v>30</v>
      </c>
      <c r="O433" s="52" t="s">
        <v>761</v>
      </c>
      <c r="P433" s="53" t="s">
        <v>762</v>
      </c>
      <c r="Q433" s="41">
        <v>41</v>
      </c>
      <c r="R433" s="21">
        <v>31</v>
      </c>
      <c r="S433" s="663"/>
    </row>
    <row r="434" spans="1:19" ht="14.25" x14ac:dyDescent="0.25">
      <c r="A434" s="450" t="s">
        <v>763</v>
      </c>
      <c r="B434" s="452" t="s">
        <v>587</v>
      </c>
      <c r="C434" s="349" t="s">
        <v>764</v>
      </c>
      <c r="D434" s="16">
        <v>25</v>
      </c>
      <c r="E434" s="151"/>
      <c r="F434" s="78"/>
      <c r="G434" s="78"/>
      <c r="H434" s="78"/>
      <c r="I434" s="408">
        <f>E434+G434</f>
        <v>0</v>
      </c>
      <c r="J434" s="206">
        <f>F434+H434</f>
        <v>0</v>
      </c>
      <c r="K434" s="224"/>
      <c r="L434" s="35" t="s">
        <v>957</v>
      </c>
      <c r="M434" s="35" t="s">
        <v>65</v>
      </c>
      <c r="N434" s="79" t="s">
        <v>30</v>
      </c>
      <c r="O434" s="40" t="s">
        <v>973</v>
      </c>
      <c r="P434" s="40" t="s">
        <v>765</v>
      </c>
      <c r="Q434" s="16">
        <v>143</v>
      </c>
      <c r="R434" s="6">
        <v>132</v>
      </c>
      <c r="S434" s="662" t="s">
        <v>971</v>
      </c>
    </row>
    <row r="435" spans="1:19" ht="14.25" x14ac:dyDescent="0.25">
      <c r="A435" s="451"/>
      <c r="B435" s="453"/>
      <c r="C435" s="661" t="s">
        <v>766</v>
      </c>
      <c r="D435" s="41">
        <v>10</v>
      </c>
      <c r="E435" s="162"/>
      <c r="F435" s="128"/>
      <c r="G435" s="128"/>
      <c r="H435" s="128"/>
      <c r="I435" s="431">
        <f>E435+G435</f>
        <v>0</v>
      </c>
      <c r="J435" s="163">
        <f>F435+H435</f>
        <v>0</v>
      </c>
      <c r="K435" s="234"/>
      <c r="L435" s="371" t="s">
        <v>957</v>
      </c>
      <c r="M435" s="371" t="s">
        <v>65</v>
      </c>
      <c r="N435" s="138" t="s">
        <v>30</v>
      </c>
      <c r="O435" s="179" t="s">
        <v>972</v>
      </c>
      <c r="P435" s="53" t="s">
        <v>765</v>
      </c>
      <c r="Q435" s="41">
        <v>79</v>
      </c>
      <c r="R435" s="21">
        <v>61</v>
      </c>
      <c r="S435" s="660" t="s">
        <v>971</v>
      </c>
    </row>
    <row r="436" spans="1:19" x14ac:dyDescent="0.25">
      <c r="A436" s="450" t="s">
        <v>768</v>
      </c>
      <c r="B436" s="452" t="s">
        <v>293</v>
      </c>
      <c r="C436" s="639" t="s">
        <v>293</v>
      </c>
      <c r="D436" s="383">
        <v>25</v>
      </c>
      <c r="E436" s="352"/>
      <c r="F436" s="123"/>
      <c r="G436" s="123"/>
      <c r="H436" s="123"/>
      <c r="I436" s="428">
        <f>E436+G436</f>
        <v>0</v>
      </c>
      <c r="J436" s="330">
        <f>F436+H436</f>
        <v>0</v>
      </c>
      <c r="K436" s="258"/>
      <c r="L436" s="368" t="s">
        <v>954</v>
      </c>
      <c r="M436" s="370" t="s">
        <v>65</v>
      </c>
      <c r="N436" s="259" t="s">
        <v>30</v>
      </c>
      <c r="O436" s="161" t="s">
        <v>769</v>
      </c>
      <c r="P436" s="30" t="s">
        <v>37</v>
      </c>
      <c r="Q436" s="43" t="s">
        <v>970</v>
      </c>
      <c r="R436" s="43" t="s">
        <v>970</v>
      </c>
      <c r="S436" s="646"/>
    </row>
    <row r="437" spans="1:19" x14ac:dyDescent="0.25">
      <c r="A437" s="451"/>
      <c r="B437" s="453"/>
      <c r="C437" s="417" t="s">
        <v>622</v>
      </c>
      <c r="D437" s="645">
        <v>30</v>
      </c>
      <c r="E437" s="153"/>
      <c r="F437" s="121"/>
      <c r="G437" s="121"/>
      <c r="H437" s="121"/>
      <c r="I437" s="83">
        <f>E437+G437</f>
        <v>0</v>
      </c>
      <c r="J437" s="208">
        <f>F437+H437</f>
        <v>0</v>
      </c>
      <c r="K437" s="229"/>
      <c r="L437" s="18" t="s">
        <v>954</v>
      </c>
      <c r="M437" s="36" t="s">
        <v>65</v>
      </c>
      <c r="N437" s="87" t="s">
        <v>30</v>
      </c>
      <c r="O437" s="177" t="s">
        <v>769</v>
      </c>
      <c r="P437" s="403" t="s">
        <v>37</v>
      </c>
      <c r="Q437" s="34" t="s">
        <v>970</v>
      </c>
      <c r="R437" s="34" t="s">
        <v>970</v>
      </c>
      <c r="S437" s="644"/>
    </row>
    <row r="438" spans="1:19" x14ac:dyDescent="0.25">
      <c r="A438" s="450" t="s">
        <v>770</v>
      </c>
      <c r="B438" s="452" t="s">
        <v>584</v>
      </c>
      <c r="C438" s="639" t="s">
        <v>771</v>
      </c>
      <c r="D438" s="383">
        <v>45</v>
      </c>
      <c r="E438" s="352"/>
      <c r="F438" s="123"/>
      <c r="G438" s="123"/>
      <c r="H438" s="123"/>
      <c r="I438" s="428">
        <f>E438+G438</f>
        <v>0</v>
      </c>
      <c r="J438" s="330">
        <f>F438+H438</f>
        <v>0</v>
      </c>
      <c r="K438" s="258"/>
      <c r="L438" s="368" t="s">
        <v>954</v>
      </c>
      <c r="M438" s="370" t="s">
        <v>65</v>
      </c>
      <c r="N438" s="259" t="s">
        <v>30</v>
      </c>
      <c r="O438" s="161" t="s">
        <v>772</v>
      </c>
      <c r="P438" s="30" t="s">
        <v>37</v>
      </c>
      <c r="Q438" s="43">
        <v>14</v>
      </c>
      <c r="R438" s="9">
        <v>13</v>
      </c>
      <c r="S438" s="646"/>
    </row>
    <row r="439" spans="1:19" x14ac:dyDescent="0.25">
      <c r="A439" s="451"/>
      <c r="B439" s="453"/>
      <c r="C439" s="417" t="s">
        <v>969</v>
      </c>
      <c r="D439" s="34">
        <v>15</v>
      </c>
      <c r="E439" s="153"/>
      <c r="F439" s="121"/>
      <c r="G439" s="121"/>
      <c r="H439" s="121"/>
      <c r="I439" s="83">
        <f>E439+G439</f>
        <v>0</v>
      </c>
      <c r="J439" s="208">
        <f>F439+H439</f>
        <v>0</v>
      </c>
      <c r="K439" s="229"/>
      <c r="L439" s="18" t="s">
        <v>954</v>
      </c>
      <c r="M439" s="36" t="s">
        <v>65</v>
      </c>
      <c r="N439" s="87" t="s">
        <v>30</v>
      </c>
      <c r="O439" s="177" t="s">
        <v>772</v>
      </c>
      <c r="P439" s="403" t="s">
        <v>37</v>
      </c>
      <c r="Q439" s="34">
        <v>6</v>
      </c>
      <c r="R439" s="7">
        <v>2</v>
      </c>
      <c r="S439" s="644"/>
    </row>
    <row r="440" spans="1:19" x14ac:dyDescent="0.25">
      <c r="A440" s="315" t="s">
        <v>773</v>
      </c>
      <c r="B440" s="317" t="s">
        <v>771</v>
      </c>
      <c r="C440" s="647" t="s">
        <v>774</v>
      </c>
      <c r="D440" s="2">
        <v>25</v>
      </c>
      <c r="E440" s="185"/>
      <c r="F440" s="102"/>
      <c r="G440" s="102"/>
      <c r="H440" s="102"/>
      <c r="I440" s="101">
        <f>E440+G440</f>
        <v>0</v>
      </c>
      <c r="J440" s="210">
        <f>F440+H440</f>
        <v>0</v>
      </c>
      <c r="K440" s="12"/>
      <c r="L440" s="373" t="s">
        <v>954</v>
      </c>
      <c r="M440" s="374" t="s">
        <v>65</v>
      </c>
      <c r="N440" s="8" t="s">
        <v>30</v>
      </c>
      <c r="O440" s="4" t="s">
        <v>775</v>
      </c>
      <c r="P440" s="4" t="s">
        <v>37</v>
      </c>
      <c r="Q440" s="2">
        <v>188</v>
      </c>
      <c r="R440" s="2">
        <v>133</v>
      </c>
      <c r="S440" s="4"/>
    </row>
    <row r="441" spans="1:19" x14ac:dyDescent="0.25">
      <c r="A441" s="315" t="s">
        <v>776</v>
      </c>
      <c r="B441" s="317" t="s">
        <v>587</v>
      </c>
      <c r="C441" s="647" t="s">
        <v>743</v>
      </c>
      <c r="D441" s="2">
        <v>20</v>
      </c>
      <c r="E441" s="185"/>
      <c r="F441" s="102"/>
      <c r="G441" s="102"/>
      <c r="H441" s="102"/>
      <c r="I441" s="101">
        <f>E441+G441</f>
        <v>0</v>
      </c>
      <c r="J441" s="210">
        <f>F441+H441</f>
        <v>0</v>
      </c>
      <c r="K441" s="12"/>
      <c r="L441" s="373" t="s">
        <v>954</v>
      </c>
      <c r="M441" s="374" t="s">
        <v>65</v>
      </c>
      <c r="N441" s="8" t="s">
        <v>30</v>
      </c>
      <c r="O441" s="187" t="s">
        <v>696</v>
      </c>
      <c r="P441" s="4" t="s">
        <v>968</v>
      </c>
      <c r="Q441" s="2">
        <v>39</v>
      </c>
      <c r="R441" s="2">
        <v>28</v>
      </c>
      <c r="S441" s="653"/>
    </row>
    <row r="442" spans="1:19" x14ac:dyDescent="0.25">
      <c r="A442" s="450" t="s">
        <v>777</v>
      </c>
      <c r="B442" s="458" t="s">
        <v>604</v>
      </c>
      <c r="C442" s="659" t="s">
        <v>604</v>
      </c>
      <c r="D442" s="9">
        <v>40</v>
      </c>
      <c r="E442" s="352"/>
      <c r="F442" s="123"/>
      <c r="G442" s="123"/>
      <c r="H442" s="123"/>
      <c r="I442" s="428">
        <f>E442+G442</f>
        <v>0</v>
      </c>
      <c r="J442" s="330">
        <f>F442+H442</f>
        <v>0</v>
      </c>
      <c r="K442" s="13"/>
      <c r="L442" s="368" t="s">
        <v>954</v>
      </c>
      <c r="M442" s="370" t="s">
        <v>65</v>
      </c>
      <c r="N442" s="259" t="s">
        <v>30</v>
      </c>
      <c r="O442" s="161" t="s">
        <v>696</v>
      </c>
      <c r="P442" s="43" t="s">
        <v>37</v>
      </c>
      <c r="Q442" s="9">
        <v>9</v>
      </c>
      <c r="R442" s="9">
        <v>6</v>
      </c>
      <c r="S442" s="212"/>
    </row>
    <row r="443" spans="1:19" x14ac:dyDescent="0.25">
      <c r="A443" s="451"/>
      <c r="B443" s="459"/>
      <c r="C443" s="650" t="s">
        <v>704</v>
      </c>
      <c r="D443" s="7">
        <v>75</v>
      </c>
      <c r="E443" s="153"/>
      <c r="F443" s="121"/>
      <c r="G443" s="121"/>
      <c r="H443" s="121"/>
      <c r="I443" s="83">
        <f>E443+G443</f>
        <v>0</v>
      </c>
      <c r="J443" s="208">
        <f>F443+H443</f>
        <v>0</v>
      </c>
      <c r="K443" s="14"/>
      <c r="L443" s="18" t="s">
        <v>954</v>
      </c>
      <c r="M443" s="36" t="s">
        <v>65</v>
      </c>
      <c r="N443" s="87" t="s">
        <v>30</v>
      </c>
      <c r="O443" s="177" t="s">
        <v>696</v>
      </c>
      <c r="P443" s="403" t="s">
        <v>37</v>
      </c>
      <c r="Q443" s="7">
        <v>74</v>
      </c>
      <c r="R443" s="7">
        <v>73</v>
      </c>
      <c r="S443" s="654"/>
    </row>
    <row r="444" spans="1:19" x14ac:dyDescent="0.25">
      <c r="A444" s="381" t="s">
        <v>778</v>
      </c>
      <c r="B444" s="390" t="s">
        <v>655</v>
      </c>
      <c r="C444" s="647" t="s">
        <v>743</v>
      </c>
      <c r="D444" s="2">
        <v>29</v>
      </c>
      <c r="E444" s="185"/>
      <c r="F444" s="102"/>
      <c r="G444" s="102"/>
      <c r="H444" s="102"/>
      <c r="I444" s="101">
        <f>E444+G444</f>
        <v>0</v>
      </c>
      <c r="J444" s="210">
        <f>F444+H444</f>
        <v>0</v>
      </c>
      <c r="K444" s="12"/>
      <c r="L444" s="373" t="s">
        <v>954</v>
      </c>
      <c r="M444" s="374" t="s">
        <v>65</v>
      </c>
      <c r="N444" s="8" t="s">
        <v>30</v>
      </c>
      <c r="O444" s="187" t="s">
        <v>779</v>
      </c>
      <c r="P444" s="4" t="s">
        <v>967</v>
      </c>
      <c r="Q444" s="2">
        <v>22</v>
      </c>
      <c r="R444" s="2">
        <v>17</v>
      </c>
      <c r="S444" s="653"/>
    </row>
    <row r="445" spans="1:19" x14ac:dyDescent="0.25">
      <c r="A445" s="381" t="s">
        <v>781</v>
      </c>
      <c r="B445" s="386" t="s">
        <v>727</v>
      </c>
      <c r="C445" s="642" t="s">
        <v>294</v>
      </c>
      <c r="D445" s="21">
        <v>40</v>
      </c>
      <c r="E445" s="162"/>
      <c r="F445" s="128"/>
      <c r="G445" s="128"/>
      <c r="H445" s="128"/>
      <c r="I445" s="431">
        <f>E445+G445</f>
        <v>0</v>
      </c>
      <c r="J445" s="163">
        <f>F445+H445</f>
        <v>0</v>
      </c>
      <c r="K445" s="20"/>
      <c r="L445" s="369" t="s">
        <v>954</v>
      </c>
      <c r="M445" s="371" t="s">
        <v>65</v>
      </c>
      <c r="N445" s="138" t="s">
        <v>30</v>
      </c>
      <c r="O445" s="52" t="s">
        <v>696</v>
      </c>
      <c r="P445" s="41" t="s">
        <v>37</v>
      </c>
      <c r="Q445" s="21">
        <v>737</v>
      </c>
      <c r="R445" s="21">
        <v>144</v>
      </c>
      <c r="S445" s="641"/>
    </row>
    <row r="446" spans="1:19" x14ac:dyDescent="0.25">
      <c r="A446" s="366" t="s">
        <v>782</v>
      </c>
      <c r="B446" s="385" t="s">
        <v>783</v>
      </c>
      <c r="C446" s="658" t="s">
        <v>743</v>
      </c>
      <c r="D446" s="6">
        <v>35</v>
      </c>
      <c r="E446" s="151"/>
      <c r="F446" s="78"/>
      <c r="G446" s="78"/>
      <c r="H446" s="78"/>
      <c r="I446" s="408">
        <f>E446+G446</f>
        <v>0</v>
      </c>
      <c r="J446" s="206">
        <f>F446+H446</f>
        <v>0</v>
      </c>
      <c r="K446" s="10"/>
      <c r="L446" s="374" t="s">
        <v>957</v>
      </c>
      <c r="M446" s="35" t="s">
        <v>65</v>
      </c>
      <c r="N446" s="79" t="s">
        <v>44</v>
      </c>
      <c r="O446" s="175" t="s">
        <v>784</v>
      </c>
      <c r="P446" s="16" t="s">
        <v>785</v>
      </c>
      <c r="Q446" s="6">
        <v>105</v>
      </c>
      <c r="R446" s="6">
        <v>47</v>
      </c>
      <c r="S446" s="656"/>
    </row>
    <row r="447" spans="1:19" x14ac:dyDescent="0.25">
      <c r="A447" s="366" t="s">
        <v>786</v>
      </c>
      <c r="B447" s="385" t="s">
        <v>293</v>
      </c>
      <c r="C447" s="657" t="s">
        <v>622</v>
      </c>
      <c r="D447" s="9">
        <v>10</v>
      </c>
      <c r="E447" s="352"/>
      <c r="F447" s="123"/>
      <c r="G447" s="123"/>
      <c r="H447" s="123"/>
      <c r="I447" s="428">
        <f>E447+G447</f>
        <v>0</v>
      </c>
      <c r="J447" s="330">
        <f>F447+H447</f>
        <v>0</v>
      </c>
      <c r="K447" s="13"/>
      <c r="L447" s="373" t="s">
        <v>954</v>
      </c>
      <c r="M447" s="90">
        <v>3</v>
      </c>
      <c r="N447" s="79" t="s">
        <v>44</v>
      </c>
      <c r="O447" s="175" t="s">
        <v>406</v>
      </c>
      <c r="P447" s="43" t="s">
        <v>37</v>
      </c>
      <c r="Q447" s="9">
        <v>3</v>
      </c>
      <c r="R447" s="9">
        <v>2</v>
      </c>
      <c r="S447" s="212"/>
    </row>
    <row r="448" spans="1:19" x14ac:dyDescent="0.25">
      <c r="A448" s="315" t="s">
        <v>787</v>
      </c>
      <c r="B448" s="316" t="s">
        <v>783</v>
      </c>
      <c r="C448" s="347" t="s">
        <v>636</v>
      </c>
      <c r="D448" s="4">
        <v>40</v>
      </c>
      <c r="E448" s="185"/>
      <c r="F448" s="102"/>
      <c r="G448" s="102"/>
      <c r="H448" s="102"/>
      <c r="I448" s="101">
        <f>E448+G448</f>
        <v>0</v>
      </c>
      <c r="J448" s="210">
        <f>F448+H448</f>
        <v>0</v>
      </c>
      <c r="K448" s="232"/>
      <c r="L448" s="373" t="s">
        <v>954</v>
      </c>
      <c r="M448" s="374" t="s">
        <v>65</v>
      </c>
      <c r="N448" s="79" t="s">
        <v>44</v>
      </c>
      <c r="O448" s="187" t="s">
        <v>139</v>
      </c>
      <c r="P448" s="19" t="s">
        <v>788</v>
      </c>
      <c r="Q448" s="4">
        <v>5</v>
      </c>
      <c r="R448" s="2">
        <v>5</v>
      </c>
      <c r="S448" s="640"/>
    </row>
    <row r="449" spans="1:19" x14ac:dyDescent="0.25">
      <c r="A449" s="450" t="s">
        <v>789</v>
      </c>
      <c r="B449" s="452" t="s">
        <v>446</v>
      </c>
      <c r="C449" s="639" t="s">
        <v>446</v>
      </c>
      <c r="D449" s="43">
        <v>10</v>
      </c>
      <c r="E449" s="352"/>
      <c r="F449" s="123"/>
      <c r="G449" s="123"/>
      <c r="H449" s="123"/>
      <c r="I449" s="428">
        <f>E449+G449</f>
        <v>0</v>
      </c>
      <c r="J449" s="330">
        <f>F449+H449</f>
        <v>0</v>
      </c>
      <c r="K449" s="258"/>
      <c r="L449" s="368" t="s">
        <v>954</v>
      </c>
      <c r="M449" s="370" t="s">
        <v>65</v>
      </c>
      <c r="N449" s="259" t="s">
        <v>44</v>
      </c>
      <c r="O449" s="161" t="s">
        <v>790</v>
      </c>
      <c r="P449" s="30" t="s">
        <v>791</v>
      </c>
      <c r="Q449" s="43">
        <v>15</v>
      </c>
      <c r="R449" s="9">
        <v>14</v>
      </c>
      <c r="S449" s="646"/>
    </row>
    <row r="450" spans="1:19" x14ac:dyDescent="0.25">
      <c r="A450" s="460"/>
      <c r="B450" s="464"/>
      <c r="C450" s="417" t="s">
        <v>792</v>
      </c>
      <c r="D450" s="34">
        <v>16</v>
      </c>
      <c r="E450" s="153"/>
      <c r="F450" s="121"/>
      <c r="G450" s="121"/>
      <c r="H450" s="121"/>
      <c r="I450" s="83">
        <f>E450+G450</f>
        <v>0</v>
      </c>
      <c r="J450" s="208">
        <f>F450+H450</f>
        <v>0</v>
      </c>
      <c r="K450" s="229"/>
      <c r="L450" s="18" t="s">
        <v>954</v>
      </c>
      <c r="M450" s="36" t="s">
        <v>65</v>
      </c>
      <c r="N450" s="87" t="s">
        <v>44</v>
      </c>
      <c r="O450" s="177" t="s">
        <v>790</v>
      </c>
      <c r="P450" s="403" t="s">
        <v>791</v>
      </c>
      <c r="Q450" s="34">
        <v>27</v>
      </c>
      <c r="R450" s="7">
        <v>17</v>
      </c>
      <c r="S450" s="644"/>
    </row>
    <row r="451" spans="1:19" x14ac:dyDescent="0.25">
      <c r="A451" s="450" t="s">
        <v>793</v>
      </c>
      <c r="B451" s="458" t="s">
        <v>767</v>
      </c>
      <c r="C451" s="643" t="s">
        <v>771</v>
      </c>
      <c r="D451" s="6">
        <v>33</v>
      </c>
      <c r="E451" s="151"/>
      <c r="F451" s="78"/>
      <c r="G451" s="78"/>
      <c r="H451" s="78"/>
      <c r="I451" s="408">
        <f>E451+G451</f>
        <v>0</v>
      </c>
      <c r="J451" s="206">
        <f>F451+H451</f>
        <v>0</v>
      </c>
      <c r="K451" s="10"/>
      <c r="L451" s="15" t="s">
        <v>954</v>
      </c>
      <c r="M451" s="35" t="s">
        <v>65</v>
      </c>
      <c r="N451" s="79" t="s">
        <v>44</v>
      </c>
      <c r="O451" s="16" t="s">
        <v>794</v>
      </c>
      <c r="P451" s="16" t="s">
        <v>795</v>
      </c>
      <c r="Q451" s="6">
        <v>23</v>
      </c>
      <c r="R451" s="6">
        <v>21</v>
      </c>
      <c r="S451" s="16"/>
    </row>
    <row r="452" spans="1:19" x14ac:dyDescent="0.25">
      <c r="A452" s="451"/>
      <c r="B452" s="459"/>
      <c r="C452" s="650" t="s">
        <v>796</v>
      </c>
      <c r="D452" s="7">
        <v>38</v>
      </c>
      <c r="E452" s="153"/>
      <c r="F452" s="121"/>
      <c r="G452" s="121"/>
      <c r="H452" s="121"/>
      <c r="I452" s="83">
        <f>E452+G452</f>
        <v>0</v>
      </c>
      <c r="J452" s="208">
        <f>F452+H452</f>
        <v>0</v>
      </c>
      <c r="K452" s="14"/>
      <c r="L452" s="18" t="s">
        <v>954</v>
      </c>
      <c r="M452" s="36" t="s">
        <v>65</v>
      </c>
      <c r="N452" s="87" t="s">
        <v>30</v>
      </c>
      <c r="O452" s="46" t="s">
        <v>794</v>
      </c>
      <c r="P452" s="34" t="s">
        <v>795</v>
      </c>
      <c r="Q452" s="7">
        <v>8</v>
      </c>
      <c r="R452" s="7">
        <v>6</v>
      </c>
      <c r="S452" s="654"/>
    </row>
    <row r="453" spans="1:19" x14ac:dyDescent="0.25">
      <c r="A453" s="450" t="s">
        <v>797</v>
      </c>
      <c r="B453" s="458" t="s">
        <v>612</v>
      </c>
      <c r="C453" s="643" t="s">
        <v>798</v>
      </c>
      <c r="D453" s="6">
        <v>24</v>
      </c>
      <c r="E453" s="151"/>
      <c r="F453" s="78"/>
      <c r="G453" s="78"/>
      <c r="H453" s="78"/>
      <c r="I453" s="408">
        <f>E453+G453</f>
        <v>0</v>
      </c>
      <c r="J453" s="206">
        <f>F453+H453</f>
        <v>0</v>
      </c>
      <c r="K453" s="10"/>
      <c r="L453" s="15" t="s">
        <v>954</v>
      </c>
      <c r="M453" s="90">
        <v>3</v>
      </c>
      <c r="N453" s="79" t="s">
        <v>44</v>
      </c>
      <c r="O453" s="47" t="s">
        <v>799</v>
      </c>
      <c r="P453" s="16" t="s">
        <v>966</v>
      </c>
      <c r="Q453" s="6">
        <v>39</v>
      </c>
      <c r="R453" s="6">
        <v>21</v>
      </c>
      <c r="S453" s="656"/>
    </row>
    <row r="454" spans="1:19" x14ac:dyDescent="0.25">
      <c r="A454" s="460"/>
      <c r="B454" s="461"/>
      <c r="C454" s="648" t="s">
        <v>800</v>
      </c>
      <c r="D454" s="28">
        <v>16</v>
      </c>
      <c r="E454" s="152"/>
      <c r="F454" s="91"/>
      <c r="G454" s="91"/>
      <c r="H454" s="91"/>
      <c r="I454" s="409">
        <f>E454+G454</f>
        <v>0</v>
      </c>
      <c r="J454" s="112">
        <f>F454+H454</f>
        <v>0</v>
      </c>
      <c r="K454" s="27"/>
      <c r="L454" s="17" t="s">
        <v>954</v>
      </c>
      <c r="M454" s="92">
        <v>3</v>
      </c>
      <c r="N454" s="93" t="s">
        <v>44</v>
      </c>
      <c r="O454" s="48" t="s">
        <v>799</v>
      </c>
      <c r="P454" s="39" t="s">
        <v>966</v>
      </c>
      <c r="Q454" s="28">
        <v>33</v>
      </c>
      <c r="R454" s="28">
        <v>22</v>
      </c>
      <c r="S454" s="655"/>
    </row>
    <row r="455" spans="1:19" x14ac:dyDescent="0.25">
      <c r="A455" s="451"/>
      <c r="B455" s="459"/>
      <c r="C455" s="650" t="s">
        <v>592</v>
      </c>
      <c r="D455" s="7">
        <v>13</v>
      </c>
      <c r="E455" s="153"/>
      <c r="F455" s="121"/>
      <c r="G455" s="121"/>
      <c r="H455" s="121"/>
      <c r="I455" s="83">
        <f>E455+G455</f>
        <v>0</v>
      </c>
      <c r="J455" s="208">
        <f>F455+H455</f>
        <v>0</v>
      </c>
      <c r="K455" s="14"/>
      <c r="L455" s="18" t="s">
        <v>954</v>
      </c>
      <c r="M455" s="86">
        <v>3</v>
      </c>
      <c r="N455" s="87" t="s">
        <v>44</v>
      </c>
      <c r="O455" s="46" t="s">
        <v>799</v>
      </c>
      <c r="P455" s="34" t="s">
        <v>966</v>
      </c>
      <c r="Q455" s="7">
        <v>20</v>
      </c>
      <c r="R455" s="7">
        <v>12</v>
      </c>
      <c r="S455" s="654"/>
    </row>
    <row r="456" spans="1:19" x14ac:dyDescent="0.25">
      <c r="A456" s="315" t="s">
        <v>801</v>
      </c>
      <c r="B456" s="317" t="s">
        <v>294</v>
      </c>
      <c r="C456" s="647" t="s">
        <v>574</v>
      </c>
      <c r="D456" s="2">
        <v>25</v>
      </c>
      <c r="E456" s="185"/>
      <c r="F456" s="102"/>
      <c r="G456" s="102"/>
      <c r="H456" s="102"/>
      <c r="I456" s="101">
        <f>E456+G456</f>
        <v>0</v>
      </c>
      <c r="J456" s="210">
        <f>F456+H456</f>
        <v>0</v>
      </c>
      <c r="K456" s="12"/>
      <c r="L456" s="373" t="s">
        <v>954</v>
      </c>
      <c r="M456" s="263" t="s">
        <v>347</v>
      </c>
      <c r="N456" s="8" t="s">
        <v>44</v>
      </c>
      <c r="O456" s="42" t="s">
        <v>802</v>
      </c>
      <c r="P456" s="4" t="s">
        <v>803</v>
      </c>
      <c r="Q456" s="2">
        <v>25</v>
      </c>
      <c r="R456" s="2">
        <v>25</v>
      </c>
      <c r="S456" s="653"/>
    </row>
    <row r="457" spans="1:19" x14ac:dyDescent="0.25">
      <c r="A457" s="367" t="s">
        <v>804</v>
      </c>
      <c r="B457" s="391" t="s">
        <v>293</v>
      </c>
      <c r="C457" s="649" t="s">
        <v>574</v>
      </c>
      <c r="D457" s="25">
        <v>11</v>
      </c>
      <c r="E457" s="154"/>
      <c r="F457" s="105"/>
      <c r="G457" s="105"/>
      <c r="H457" s="105"/>
      <c r="I457" s="429">
        <f>E457+G457</f>
        <v>0</v>
      </c>
      <c r="J457" s="214">
        <f>F457+H457</f>
        <v>0</v>
      </c>
      <c r="K457" s="24"/>
      <c r="L457" s="432" t="s">
        <v>965</v>
      </c>
      <c r="M457" s="432" t="s">
        <v>65</v>
      </c>
      <c r="N457" s="113" t="s">
        <v>30</v>
      </c>
      <c r="O457" s="44" t="s">
        <v>964</v>
      </c>
      <c r="P457" s="45" t="s">
        <v>780</v>
      </c>
      <c r="Q457" s="25">
        <v>11</v>
      </c>
      <c r="R457" s="25">
        <v>11</v>
      </c>
      <c r="S457" s="652"/>
    </row>
    <row r="458" spans="1:19" x14ac:dyDescent="0.25">
      <c r="A458" s="462" t="s">
        <v>805</v>
      </c>
      <c r="B458" s="387" t="s">
        <v>806</v>
      </c>
      <c r="C458" s="349" t="s">
        <v>807</v>
      </c>
      <c r="D458" s="16">
        <v>10</v>
      </c>
      <c r="E458" s="151"/>
      <c r="F458" s="78"/>
      <c r="G458" s="78"/>
      <c r="H458" s="78"/>
      <c r="I458" s="408">
        <f>E458+G458</f>
        <v>0</v>
      </c>
      <c r="J458" s="206">
        <f>F458+H458</f>
        <v>0</v>
      </c>
      <c r="K458" s="224"/>
      <c r="L458" s="15" t="s">
        <v>954</v>
      </c>
      <c r="M458" s="35" t="s">
        <v>65</v>
      </c>
      <c r="N458" s="79" t="s">
        <v>30</v>
      </c>
      <c r="O458" s="16" t="s">
        <v>808</v>
      </c>
      <c r="P458" s="40" t="s">
        <v>809</v>
      </c>
      <c r="Q458" s="16">
        <v>37</v>
      </c>
      <c r="R458" s="6">
        <v>27</v>
      </c>
      <c r="S458" s="651"/>
    </row>
    <row r="459" spans="1:19" x14ac:dyDescent="0.25">
      <c r="A459" s="463"/>
      <c r="B459" s="320" t="s">
        <v>68</v>
      </c>
      <c r="C459" s="650" t="s">
        <v>495</v>
      </c>
      <c r="D459" s="7">
        <v>12</v>
      </c>
      <c r="E459" s="153"/>
      <c r="F459" s="121"/>
      <c r="G459" s="121"/>
      <c r="H459" s="121"/>
      <c r="I459" s="83">
        <f>E459+G459</f>
        <v>0</v>
      </c>
      <c r="J459" s="208">
        <f>F459+H459</f>
        <v>0</v>
      </c>
      <c r="K459" s="14"/>
      <c r="L459" s="18" t="s">
        <v>954</v>
      </c>
      <c r="M459" s="36" t="s">
        <v>65</v>
      </c>
      <c r="N459" s="87" t="s">
        <v>30</v>
      </c>
      <c r="O459" s="41" t="s">
        <v>808</v>
      </c>
      <c r="P459" s="403" t="s">
        <v>809</v>
      </c>
      <c r="Q459" s="7">
        <v>40</v>
      </c>
      <c r="R459" s="7">
        <v>27</v>
      </c>
      <c r="S459" s="34"/>
    </row>
    <row r="460" spans="1:19" x14ac:dyDescent="0.25">
      <c r="A460" s="377" t="s">
        <v>810</v>
      </c>
      <c r="B460" s="389" t="s">
        <v>811</v>
      </c>
      <c r="C460" s="650" t="s">
        <v>812</v>
      </c>
      <c r="D460" s="7">
        <v>10</v>
      </c>
      <c r="E460" s="153"/>
      <c r="F460" s="121"/>
      <c r="G460" s="121"/>
      <c r="H460" s="121"/>
      <c r="I460" s="83">
        <f>E460+G460</f>
        <v>0</v>
      </c>
      <c r="J460" s="208">
        <f>F460+H460</f>
        <v>0</v>
      </c>
      <c r="K460" s="14"/>
      <c r="L460" s="18" t="s">
        <v>954</v>
      </c>
      <c r="M460" s="33">
        <v>3</v>
      </c>
      <c r="N460" s="18" t="s">
        <v>30</v>
      </c>
      <c r="O460" s="41" t="s">
        <v>963</v>
      </c>
      <c r="P460" s="34" t="s">
        <v>37</v>
      </c>
      <c r="Q460" s="7">
        <v>76</v>
      </c>
      <c r="R460" s="7">
        <v>41</v>
      </c>
      <c r="S460" s="34" t="s">
        <v>220</v>
      </c>
    </row>
    <row r="461" spans="1:19" x14ac:dyDescent="0.25">
      <c r="A461" s="450" t="s">
        <v>813</v>
      </c>
      <c r="B461" s="452" t="s">
        <v>814</v>
      </c>
      <c r="C461" s="649" t="s">
        <v>736</v>
      </c>
      <c r="D461" s="25">
        <v>10</v>
      </c>
      <c r="E461" s="154"/>
      <c r="F461" s="105"/>
      <c r="G461" s="105"/>
      <c r="H461" s="105"/>
      <c r="I461" s="429">
        <f>E461+G461</f>
        <v>0</v>
      </c>
      <c r="J461" s="214">
        <f>F461+H461</f>
        <v>0</v>
      </c>
      <c r="K461" s="24"/>
      <c r="L461" s="423" t="s">
        <v>954</v>
      </c>
      <c r="M461" s="49">
        <v>3</v>
      </c>
      <c r="N461" s="423" t="s">
        <v>30</v>
      </c>
      <c r="O461" s="45" t="s">
        <v>815</v>
      </c>
      <c r="P461" s="45" t="s">
        <v>37</v>
      </c>
      <c r="Q461" s="45">
        <v>18</v>
      </c>
      <c r="R461" s="25">
        <v>18</v>
      </c>
      <c r="S461" s="45"/>
    </row>
    <row r="462" spans="1:19" ht="13.5" customHeight="1" x14ac:dyDescent="0.25">
      <c r="A462" s="460"/>
      <c r="B462" s="464"/>
      <c r="C462" s="648" t="s">
        <v>704</v>
      </c>
      <c r="D462" s="28">
        <v>20</v>
      </c>
      <c r="E462" s="152"/>
      <c r="F462" s="91"/>
      <c r="G462" s="91"/>
      <c r="H462" s="91"/>
      <c r="I462" s="409">
        <f>E462+G462</f>
        <v>0</v>
      </c>
      <c r="J462" s="112">
        <f>F462+H462</f>
        <v>0</v>
      </c>
      <c r="K462" s="27"/>
      <c r="L462" s="17" t="s">
        <v>954</v>
      </c>
      <c r="M462" s="50">
        <v>3</v>
      </c>
      <c r="N462" s="17" t="s">
        <v>30</v>
      </c>
      <c r="O462" s="39" t="s">
        <v>815</v>
      </c>
      <c r="P462" s="39" t="s">
        <v>37</v>
      </c>
      <c r="Q462" s="39">
        <v>33</v>
      </c>
      <c r="R462" s="28">
        <v>33</v>
      </c>
      <c r="S462" s="39"/>
    </row>
    <row r="463" spans="1:19" x14ac:dyDescent="0.25">
      <c r="A463" s="315" t="s">
        <v>816</v>
      </c>
      <c r="B463" s="316" t="s">
        <v>817</v>
      </c>
      <c r="C463" s="647" t="s">
        <v>743</v>
      </c>
      <c r="D463" s="2">
        <v>35</v>
      </c>
      <c r="E463" s="185"/>
      <c r="F463" s="102"/>
      <c r="G463" s="102"/>
      <c r="H463" s="102"/>
      <c r="I463" s="101">
        <f>E463+G463</f>
        <v>0</v>
      </c>
      <c r="J463" s="210">
        <f>F463+H463</f>
        <v>0</v>
      </c>
      <c r="K463" s="12"/>
      <c r="L463" s="373" t="s">
        <v>954</v>
      </c>
      <c r="M463" s="51">
        <v>3</v>
      </c>
      <c r="N463" s="373" t="s">
        <v>30</v>
      </c>
      <c r="O463" s="4" t="s">
        <v>818</v>
      </c>
      <c r="P463" s="4" t="s">
        <v>37</v>
      </c>
      <c r="Q463" s="374" t="s">
        <v>550</v>
      </c>
      <c r="R463" s="374" t="s">
        <v>550</v>
      </c>
      <c r="S463" s="4"/>
    </row>
    <row r="464" spans="1:19" x14ac:dyDescent="0.25">
      <c r="A464" s="315" t="s">
        <v>819</v>
      </c>
      <c r="B464" s="316" t="s">
        <v>743</v>
      </c>
      <c r="C464" s="347" t="s">
        <v>743</v>
      </c>
      <c r="D464" s="4">
        <v>40</v>
      </c>
      <c r="E464" s="185"/>
      <c r="F464" s="102"/>
      <c r="G464" s="102"/>
      <c r="H464" s="102"/>
      <c r="I464" s="101">
        <f>E464+G464</f>
        <v>0</v>
      </c>
      <c r="J464" s="210">
        <f>F464+H464</f>
        <v>0</v>
      </c>
      <c r="K464" s="232"/>
      <c r="L464" s="373" t="s">
        <v>954</v>
      </c>
      <c r="M464" s="374">
        <v>3.3</v>
      </c>
      <c r="N464" s="8" t="s">
        <v>30</v>
      </c>
      <c r="O464" s="187" t="s">
        <v>139</v>
      </c>
      <c r="P464" s="19" t="s">
        <v>962</v>
      </c>
      <c r="Q464" s="4">
        <v>50</v>
      </c>
      <c r="R464" s="2">
        <v>50</v>
      </c>
      <c r="S464" s="640"/>
    </row>
    <row r="465" spans="1:19" x14ac:dyDescent="0.25">
      <c r="A465" s="450" t="s">
        <v>820</v>
      </c>
      <c r="B465" s="452" t="s">
        <v>604</v>
      </c>
      <c r="C465" s="639" t="s">
        <v>961</v>
      </c>
      <c r="D465" s="383" t="s">
        <v>65</v>
      </c>
      <c r="E465" s="352"/>
      <c r="F465" s="123"/>
      <c r="G465" s="123"/>
      <c r="H465" s="123"/>
      <c r="I465" s="428">
        <f>E465+G465</f>
        <v>0</v>
      </c>
      <c r="J465" s="330">
        <f>F465+H465</f>
        <v>0</v>
      </c>
      <c r="K465" s="258"/>
      <c r="L465" s="368" t="s">
        <v>65</v>
      </c>
      <c r="M465" s="370" t="s">
        <v>65</v>
      </c>
      <c r="N465" s="259" t="s">
        <v>30</v>
      </c>
      <c r="O465" s="161" t="s">
        <v>65</v>
      </c>
      <c r="P465" s="30" t="s">
        <v>65</v>
      </c>
      <c r="Q465" s="43">
        <v>5</v>
      </c>
      <c r="R465" s="9">
        <v>5</v>
      </c>
      <c r="S465" s="646"/>
    </row>
    <row r="466" spans="1:19" x14ac:dyDescent="0.25">
      <c r="A466" s="451"/>
      <c r="B466" s="453"/>
      <c r="C466" s="417" t="s">
        <v>771</v>
      </c>
      <c r="D466" s="645" t="s">
        <v>65</v>
      </c>
      <c r="E466" s="153"/>
      <c r="F466" s="121"/>
      <c r="G466" s="121"/>
      <c r="H466" s="121"/>
      <c r="I466" s="83">
        <f>E466+G466</f>
        <v>0</v>
      </c>
      <c r="J466" s="208">
        <f>F466+H466</f>
        <v>0</v>
      </c>
      <c r="K466" s="229"/>
      <c r="L466" s="18" t="s">
        <v>65</v>
      </c>
      <c r="M466" s="36" t="s">
        <v>65</v>
      </c>
      <c r="N466" s="87" t="s">
        <v>30</v>
      </c>
      <c r="O466" s="177" t="s">
        <v>65</v>
      </c>
      <c r="P466" s="403" t="s">
        <v>65</v>
      </c>
      <c r="Q466" s="34">
        <v>12</v>
      </c>
      <c r="R466" s="7">
        <v>12</v>
      </c>
      <c r="S466" s="644"/>
    </row>
    <row r="467" spans="1:19" x14ac:dyDescent="0.25">
      <c r="A467" s="450" t="s">
        <v>821</v>
      </c>
      <c r="B467" s="452" t="s">
        <v>822</v>
      </c>
      <c r="C467" s="643" t="s">
        <v>598</v>
      </c>
      <c r="D467" s="6">
        <v>50</v>
      </c>
      <c r="E467" s="151"/>
      <c r="F467" s="78"/>
      <c r="G467" s="78"/>
      <c r="H467" s="78"/>
      <c r="I467" s="408">
        <f>E467+G467</f>
        <v>0</v>
      </c>
      <c r="J467" s="206">
        <f>F467+H467</f>
        <v>0</v>
      </c>
      <c r="K467" s="10"/>
      <c r="L467" s="15" t="s">
        <v>954</v>
      </c>
      <c r="M467" s="15">
        <v>3.6</v>
      </c>
      <c r="N467" s="15" t="s">
        <v>30</v>
      </c>
      <c r="O467" s="40" t="s">
        <v>823</v>
      </c>
      <c r="P467" s="40" t="s">
        <v>52</v>
      </c>
      <c r="Q467" s="6">
        <v>111</v>
      </c>
      <c r="R467" s="6">
        <v>81</v>
      </c>
      <c r="S467" s="16"/>
    </row>
    <row r="468" spans="1:19" x14ac:dyDescent="0.25">
      <c r="A468" s="451"/>
      <c r="B468" s="453"/>
      <c r="C468" s="642" t="s">
        <v>824</v>
      </c>
      <c r="D468" s="21">
        <v>21</v>
      </c>
      <c r="E468" s="162"/>
      <c r="F468" s="128"/>
      <c r="G468" s="128"/>
      <c r="H468" s="128"/>
      <c r="I468" s="431">
        <f>E468+G468</f>
        <v>0</v>
      </c>
      <c r="J468" s="163">
        <f>F468+H468</f>
        <v>0</v>
      </c>
      <c r="K468" s="20"/>
      <c r="L468" s="369" t="s">
        <v>954</v>
      </c>
      <c r="M468" s="369">
        <v>3.6</v>
      </c>
      <c r="N468" s="369" t="s">
        <v>30</v>
      </c>
      <c r="O468" s="52" t="s">
        <v>823</v>
      </c>
      <c r="P468" s="53" t="s">
        <v>52</v>
      </c>
      <c r="Q468" s="21">
        <v>28</v>
      </c>
      <c r="R468" s="21">
        <v>25</v>
      </c>
      <c r="S468" s="641"/>
    </row>
    <row r="469" spans="1:19" x14ac:dyDescent="0.25">
      <c r="A469" s="315" t="s">
        <v>825</v>
      </c>
      <c r="B469" s="316" t="s">
        <v>68</v>
      </c>
      <c r="C469" s="347" t="s">
        <v>826</v>
      </c>
      <c r="D469" s="4">
        <v>10</v>
      </c>
      <c r="E469" s="185"/>
      <c r="F469" s="102"/>
      <c r="G469" s="102"/>
      <c r="H469" s="102"/>
      <c r="I469" s="101">
        <f>E469+G469</f>
        <v>0</v>
      </c>
      <c r="J469" s="210">
        <f>F469+H469</f>
        <v>0</v>
      </c>
      <c r="K469" s="232"/>
      <c r="L469" s="373" t="s">
        <v>953</v>
      </c>
      <c r="M469" s="263">
        <v>3.2</v>
      </c>
      <c r="N469" s="8" t="s">
        <v>30</v>
      </c>
      <c r="O469" s="187" t="s">
        <v>827</v>
      </c>
      <c r="P469" s="19" t="s">
        <v>52</v>
      </c>
      <c r="Q469" s="4">
        <v>2</v>
      </c>
      <c r="R469" s="2">
        <v>0</v>
      </c>
      <c r="S469" s="640"/>
    </row>
    <row r="470" spans="1:19" x14ac:dyDescent="0.25">
      <c r="A470" s="315" t="s">
        <v>828</v>
      </c>
      <c r="B470" s="316" t="s">
        <v>294</v>
      </c>
      <c r="C470" s="347" t="s">
        <v>294</v>
      </c>
      <c r="D470" s="4">
        <v>60</v>
      </c>
      <c r="E470" s="185"/>
      <c r="F470" s="102"/>
      <c r="G470" s="102"/>
      <c r="H470" s="102"/>
      <c r="I470" s="101">
        <f>E470+G470</f>
        <v>0</v>
      </c>
      <c r="J470" s="210">
        <f>F470+H470</f>
        <v>0</v>
      </c>
      <c r="K470" s="232"/>
      <c r="L470" s="373" t="s">
        <v>954</v>
      </c>
      <c r="M470" s="374" t="s">
        <v>28</v>
      </c>
      <c r="N470" s="8" t="s">
        <v>30</v>
      </c>
      <c r="O470" s="187" t="s">
        <v>960</v>
      </c>
      <c r="P470" s="19" t="s">
        <v>830</v>
      </c>
      <c r="Q470" s="4">
        <v>13</v>
      </c>
      <c r="R470" s="2">
        <v>13</v>
      </c>
      <c r="S470" s="640"/>
    </row>
    <row r="471" spans="1:19" x14ac:dyDescent="0.25">
      <c r="A471" s="315" t="s">
        <v>831</v>
      </c>
      <c r="B471" s="316" t="s">
        <v>738</v>
      </c>
      <c r="C471" s="347" t="s">
        <v>832</v>
      </c>
      <c r="D471" s="4">
        <v>20</v>
      </c>
      <c r="E471" s="185"/>
      <c r="F471" s="102"/>
      <c r="G471" s="102"/>
      <c r="H471" s="102"/>
      <c r="I471" s="101">
        <f>E471+G471</f>
        <v>0</v>
      </c>
      <c r="J471" s="210">
        <f>F471+H471</f>
        <v>0</v>
      </c>
      <c r="K471" s="232"/>
      <c r="L471" s="373" t="s">
        <v>954</v>
      </c>
      <c r="M471" s="374" t="s">
        <v>28</v>
      </c>
      <c r="N471" s="8" t="s">
        <v>30</v>
      </c>
      <c r="O471" s="187" t="s">
        <v>959</v>
      </c>
      <c r="P471" s="19" t="s">
        <v>37</v>
      </c>
      <c r="Q471" s="4">
        <v>18</v>
      </c>
      <c r="R471" s="2">
        <v>18</v>
      </c>
      <c r="S471" s="640"/>
    </row>
    <row r="472" spans="1:19" x14ac:dyDescent="0.25">
      <c r="A472" s="315" t="s">
        <v>833</v>
      </c>
      <c r="B472" s="316" t="s">
        <v>834</v>
      </c>
      <c r="C472" s="347" t="s">
        <v>294</v>
      </c>
      <c r="D472" s="4">
        <v>20</v>
      </c>
      <c r="E472" s="185"/>
      <c r="F472" s="102"/>
      <c r="G472" s="102"/>
      <c r="H472" s="102"/>
      <c r="I472" s="101">
        <f>E472+G472</f>
        <v>0</v>
      </c>
      <c r="J472" s="210">
        <f>F472+H472</f>
        <v>0</v>
      </c>
      <c r="K472" s="232"/>
      <c r="L472" s="374" t="s">
        <v>957</v>
      </c>
      <c r="M472" s="374" t="s">
        <v>28</v>
      </c>
      <c r="N472" s="8" t="s">
        <v>30</v>
      </c>
      <c r="O472" s="187" t="s">
        <v>835</v>
      </c>
      <c r="P472" s="19" t="s">
        <v>958</v>
      </c>
      <c r="Q472" s="4">
        <v>10</v>
      </c>
      <c r="R472" s="2">
        <v>10</v>
      </c>
      <c r="S472" s="640"/>
    </row>
    <row r="473" spans="1:19" x14ac:dyDescent="0.25">
      <c r="A473" s="315" t="s">
        <v>836</v>
      </c>
      <c r="B473" s="316" t="s">
        <v>837</v>
      </c>
      <c r="C473" s="347" t="s">
        <v>949</v>
      </c>
      <c r="D473" s="4">
        <v>24</v>
      </c>
      <c r="E473" s="185"/>
      <c r="F473" s="102"/>
      <c r="G473" s="102"/>
      <c r="H473" s="102"/>
      <c r="I473" s="101">
        <f>E473+G473</f>
        <v>0</v>
      </c>
      <c r="J473" s="210">
        <f>F473+H473</f>
        <v>0</v>
      </c>
      <c r="K473" s="232"/>
      <c r="L473" s="374" t="s">
        <v>957</v>
      </c>
      <c r="M473" s="321" t="s">
        <v>28</v>
      </c>
      <c r="N473" s="8" t="s">
        <v>30</v>
      </c>
      <c r="O473" s="187" t="s">
        <v>956</v>
      </c>
      <c r="P473" s="19" t="s">
        <v>955</v>
      </c>
      <c r="Q473" s="4">
        <v>59</v>
      </c>
      <c r="R473" s="2">
        <v>53</v>
      </c>
      <c r="S473" s="640"/>
    </row>
    <row r="474" spans="1:19" x14ac:dyDescent="0.25">
      <c r="A474" s="315" t="s">
        <v>838</v>
      </c>
      <c r="B474" s="316" t="s">
        <v>612</v>
      </c>
      <c r="C474" s="347" t="s">
        <v>598</v>
      </c>
      <c r="D474" s="4">
        <v>35</v>
      </c>
      <c r="E474" s="185"/>
      <c r="F474" s="102"/>
      <c r="G474" s="102"/>
      <c r="H474" s="102"/>
      <c r="I474" s="101">
        <f>E474+G474</f>
        <v>0</v>
      </c>
      <c r="J474" s="210">
        <f>F474+H474</f>
        <v>0</v>
      </c>
      <c r="K474" s="373"/>
      <c r="L474" s="373" t="s">
        <v>954</v>
      </c>
      <c r="M474" s="374">
        <v>3.5</v>
      </c>
      <c r="N474" s="8" t="s">
        <v>30</v>
      </c>
      <c r="O474" s="187" t="s">
        <v>839</v>
      </c>
      <c r="P474" s="19" t="s">
        <v>37</v>
      </c>
      <c r="Q474" s="374" t="s">
        <v>550</v>
      </c>
      <c r="R474" s="374" t="s">
        <v>550</v>
      </c>
      <c r="S474" s="640"/>
    </row>
    <row r="475" spans="1:19" x14ac:dyDescent="0.25">
      <c r="A475" s="450" t="s">
        <v>840</v>
      </c>
      <c r="B475" s="452" t="s">
        <v>841</v>
      </c>
      <c r="C475" s="347" t="s">
        <v>743</v>
      </c>
      <c r="D475" s="4">
        <v>28</v>
      </c>
      <c r="E475" s="185"/>
      <c r="F475" s="102"/>
      <c r="G475" s="102"/>
      <c r="H475" s="102"/>
      <c r="I475" s="101">
        <f>E475+G475</f>
        <v>0</v>
      </c>
      <c r="J475" s="210">
        <f>F475+H475</f>
        <v>0</v>
      </c>
      <c r="K475" s="373"/>
      <c r="L475" s="373" t="s">
        <v>954</v>
      </c>
      <c r="M475" s="374">
        <v>3.2</v>
      </c>
      <c r="N475" s="8" t="s">
        <v>30</v>
      </c>
      <c r="O475" s="187" t="s">
        <v>829</v>
      </c>
      <c r="P475" s="19" t="s">
        <v>37</v>
      </c>
      <c r="Q475" s="4">
        <v>60</v>
      </c>
      <c r="R475" s="2">
        <v>60</v>
      </c>
      <c r="S475" s="640"/>
    </row>
    <row r="476" spans="1:19" x14ac:dyDescent="0.25">
      <c r="A476" s="451"/>
      <c r="B476" s="453"/>
      <c r="C476" s="347" t="s">
        <v>842</v>
      </c>
      <c r="D476" s="4">
        <v>20</v>
      </c>
      <c r="E476" s="185"/>
      <c r="F476" s="102"/>
      <c r="G476" s="102"/>
      <c r="H476" s="102"/>
      <c r="I476" s="101">
        <f>E476+G476</f>
        <v>0</v>
      </c>
      <c r="J476" s="210">
        <f>F476+H476</f>
        <v>0</v>
      </c>
      <c r="K476" s="373"/>
      <c r="L476" s="373" t="s">
        <v>954</v>
      </c>
      <c r="M476" s="263">
        <v>3</v>
      </c>
      <c r="N476" s="8" t="s">
        <v>30</v>
      </c>
      <c r="O476" s="187" t="s">
        <v>829</v>
      </c>
      <c r="P476" s="19" t="s">
        <v>37</v>
      </c>
      <c r="Q476" s="4">
        <v>33</v>
      </c>
      <c r="R476" s="2">
        <v>33</v>
      </c>
      <c r="S476" s="640"/>
    </row>
    <row r="477" spans="1:19" x14ac:dyDescent="0.25">
      <c r="A477" s="315" t="s">
        <v>843</v>
      </c>
      <c r="B477" s="316" t="s">
        <v>844</v>
      </c>
      <c r="C477" s="347" t="s">
        <v>592</v>
      </c>
      <c r="D477" s="2">
        <v>10</v>
      </c>
      <c r="E477" s="185"/>
      <c r="F477" s="102"/>
      <c r="G477" s="102"/>
      <c r="H477" s="102"/>
      <c r="I477" s="101">
        <f>E477+G477</f>
        <v>0</v>
      </c>
      <c r="J477" s="210">
        <f>F477+H477</f>
        <v>0</v>
      </c>
      <c r="K477" s="12"/>
      <c r="L477" s="373" t="s">
        <v>954</v>
      </c>
      <c r="M477" s="373" t="s">
        <v>28</v>
      </c>
      <c r="N477" s="373" t="s">
        <v>30</v>
      </c>
      <c r="O477" s="4" t="s">
        <v>177</v>
      </c>
      <c r="P477" s="4" t="s">
        <v>37</v>
      </c>
      <c r="Q477" s="2">
        <v>44</v>
      </c>
      <c r="R477" s="2">
        <v>44</v>
      </c>
      <c r="S477" s="4"/>
    </row>
    <row r="478" spans="1:19" x14ac:dyDescent="0.25">
      <c r="A478" s="450" t="s">
        <v>845</v>
      </c>
      <c r="B478" s="452" t="s">
        <v>294</v>
      </c>
      <c r="C478" s="639" t="s">
        <v>574</v>
      </c>
      <c r="D478" s="25">
        <v>37</v>
      </c>
      <c r="E478" s="352"/>
      <c r="F478" s="123"/>
      <c r="G478" s="123"/>
      <c r="H478" s="123"/>
      <c r="I478" s="428">
        <f>E478+G478</f>
        <v>0</v>
      </c>
      <c r="J478" s="638">
        <f>F478+H478</f>
        <v>0</v>
      </c>
      <c r="K478" s="13"/>
      <c r="L478" s="368" t="s">
        <v>954</v>
      </c>
      <c r="M478" s="368">
        <v>3.5</v>
      </c>
      <c r="N478" s="368" t="s">
        <v>30</v>
      </c>
      <c r="O478" s="43" t="s">
        <v>177</v>
      </c>
      <c r="P478" s="43" t="s">
        <v>37</v>
      </c>
      <c r="Q478" s="454">
        <v>82</v>
      </c>
      <c r="R478" s="454">
        <v>56</v>
      </c>
      <c r="S478" s="586"/>
    </row>
    <row r="479" spans="1:19" ht="10.9" thickBot="1" x14ac:dyDescent="0.3">
      <c r="A479" s="451"/>
      <c r="B479" s="453"/>
      <c r="C479" s="417" t="s">
        <v>574</v>
      </c>
      <c r="D479" s="7">
        <v>2</v>
      </c>
      <c r="E479" s="153"/>
      <c r="F479" s="121"/>
      <c r="G479" s="121"/>
      <c r="H479" s="121"/>
      <c r="I479" s="83">
        <f>E479+G479</f>
        <v>0</v>
      </c>
      <c r="J479" s="637">
        <f>F479+H479</f>
        <v>0</v>
      </c>
      <c r="K479" s="14"/>
      <c r="L479" s="18" t="s">
        <v>953</v>
      </c>
      <c r="M479" s="18">
        <v>3.5</v>
      </c>
      <c r="N479" s="18" t="s">
        <v>30</v>
      </c>
      <c r="O479" s="34" t="s">
        <v>683</v>
      </c>
      <c r="P479" s="34" t="s">
        <v>37</v>
      </c>
      <c r="Q479" s="455"/>
      <c r="R479" s="455"/>
      <c r="S479" s="588"/>
    </row>
    <row r="480" spans="1:19" ht="10.9" thickBot="1" x14ac:dyDescent="0.3">
      <c r="A480" s="456" t="s">
        <v>846</v>
      </c>
      <c r="B480" s="457"/>
      <c r="C480" s="636"/>
      <c r="D480" s="242"/>
      <c r="E480" s="635">
        <f>SUM(E430:E479)</f>
        <v>0</v>
      </c>
      <c r="F480" s="242">
        <f>SUM(F430:F479)</f>
        <v>0</v>
      </c>
      <c r="G480" s="242">
        <f>SUM(G430:G479)</f>
        <v>0</v>
      </c>
      <c r="H480" s="242">
        <f>SUM(H430:H479)</f>
        <v>0</v>
      </c>
      <c r="I480" s="242">
        <f>E480+G480</f>
        <v>0</v>
      </c>
      <c r="J480" s="243">
        <f>F480+H480</f>
        <v>0</v>
      </c>
      <c r="K480" s="54"/>
      <c r="L480" s="396"/>
      <c r="M480" s="396"/>
      <c r="N480" s="396"/>
      <c r="P480" s="44"/>
    </row>
    <row r="481" spans="1:19" ht="10.9" thickBot="1" x14ac:dyDescent="0.3">
      <c r="A481" s="634" t="s">
        <v>847</v>
      </c>
      <c r="B481" s="633"/>
      <c r="C481" s="633"/>
      <c r="D481" s="251"/>
      <c r="E481" s="596">
        <f>E480+E425</f>
        <v>0</v>
      </c>
      <c r="F481" s="595">
        <f>F480+F425</f>
        <v>0</v>
      </c>
      <c r="G481" s="595">
        <f>G480+G425</f>
        <v>0</v>
      </c>
      <c r="H481" s="595">
        <f>H480+H425</f>
        <v>0</v>
      </c>
      <c r="I481" s="595">
        <f>E481+G481</f>
        <v>0</v>
      </c>
      <c r="J481" s="594">
        <f>F481+H481</f>
        <v>0</v>
      </c>
      <c r="K481" s="54"/>
      <c r="L481" s="54"/>
      <c r="M481" s="54"/>
      <c r="N481" s="268"/>
      <c r="O481" s="269"/>
      <c r="P481" s="54"/>
      <c r="Q481" s="223"/>
      <c r="R481" s="223"/>
      <c r="S481" s="223"/>
    </row>
    <row r="482" spans="1:19" x14ac:dyDescent="0.25">
      <c r="A482" s="149"/>
      <c r="B482" s="149"/>
      <c r="C482" s="149"/>
      <c r="D482" s="54"/>
      <c r="E482" s="54"/>
      <c r="F482" s="54"/>
      <c r="G482" s="54"/>
      <c r="H482" s="54"/>
      <c r="I482" s="54"/>
      <c r="J482" s="54"/>
      <c r="K482" s="54"/>
      <c r="L482" s="54"/>
      <c r="M482" s="54"/>
      <c r="N482" s="268"/>
      <c r="O482" s="269"/>
      <c r="P482" s="54"/>
      <c r="Q482" s="223"/>
      <c r="R482" s="223"/>
      <c r="S482" s="223"/>
    </row>
    <row r="483" spans="1:19" ht="14.25" customHeight="1" x14ac:dyDescent="0.2">
      <c r="A483" s="632" t="s">
        <v>848</v>
      </c>
      <c r="B483" s="52"/>
      <c r="C483" s="270"/>
      <c r="D483" s="271"/>
      <c r="E483" s="272"/>
      <c r="F483" s="272"/>
      <c r="G483" s="272"/>
      <c r="H483" s="272"/>
      <c r="I483" s="272"/>
      <c r="J483" s="272"/>
      <c r="K483" s="396"/>
      <c r="L483" s="314" t="s">
        <v>952</v>
      </c>
      <c r="M483" s="250"/>
      <c r="N483" s="150"/>
      <c r="O483" s="117"/>
      <c r="Q483" s="223"/>
      <c r="R483" s="223"/>
      <c r="S483" s="223"/>
    </row>
    <row r="484" spans="1:19" ht="11.25" customHeight="1" x14ac:dyDescent="0.25">
      <c r="A484" s="447" t="s">
        <v>2</v>
      </c>
      <c r="B484" s="441" t="s">
        <v>3</v>
      </c>
      <c r="C484" s="542" t="s">
        <v>4</v>
      </c>
      <c r="D484" s="15" t="s">
        <v>5</v>
      </c>
      <c r="E484" s="631" t="s">
        <v>6</v>
      </c>
      <c r="F484" s="441"/>
      <c r="G484" s="441" t="s">
        <v>7</v>
      </c>
      <c r="H484" s="441"/>
      <c r="I484" s="441" t="s">
        <v>8</v>
      </c>
      <c r="J484" s="442"/>
      <c r="K484" s="443" t="s">
        <v>9</v>
      </c>
      <c r="L484" s="445" t="s">
        <v>10</v>
      </c>
      <c r="M484" s="446"/>
      <c r="N484" s="446" t="s">
        <v>11</v>
      </c>
      <c r="O484" s="446"/>
      <c r="P484" s="373" t="s">
        <v>12</v>
      </c>
      <c r="Q484" s="439" t="s">
        <v>951</v>
      </c>
      <c r="R484" s="439"/>
      <c r="S484" s="375" t="s">
        <v>13</v>
      </c>
    </row>
    <row r="485" spans="1:19" ht="46.5" customHeight="1" x14ac:dyDescent="0.25">
      <c r="A485" s="448"/>
      <c r="B485" s="449"/>
      <c r="C485" s="630"/>
      <c r="D485" s="231" t="s">
        <v>14</v>
      </c>
      <c r="E485" s="629" t="s">
        <v>5</v>
      </c>
      <c r="F485" s="398" t="s">
        <v>15</v>
      </c>
      <c r="G485" s="398" t="s">
        <v>5</v>
      </c>
      <c r="H485" s="398" t="s">
        <v>15</v>
      </c>
      <c r="I485" s="398" t="s">
        <v>16</v>
      </c>
      <c r="J485" s="273" t="s">
        <v>15</v>
      </c>
      <c r="K485" s="444"/>
      <c r="L485" s="400" t="s">
        <v>17</v>
      </c>
      <c r="M485" s="373" t="s">
        <v>18</v>
      </c>
      <c r="N485" s="75" t="s">
        <v>19</v>
      </c>
      <c r="O485" s="374" t="s">
        <v>20</v>
      </c>
      <c r="P485" s="2"/>
      <c r="Q485" s="628" t="s">
        <v>200</v>
      </c>
      <c r="R485" s="627" t="s">
        <v>23</v>
      </c>
      <c r="S485" s="171"/>
    </row>
    <row r="486" spans="1:19" ht="11.25" customHeight="1" x14ac:dyDescent="0.25">
      <c r="A486" s="56"/>
      <c r="B486" s="274"/>
      <c r="C486" s="621"/>
      <c r="D486" s="623"/>
      <c r="E486" s="185"/>
      <c r="F486" s="102"/>
      <c r="G486" s="102"/>
      <c r="H486" s="102"/>
      <c r="I486" s="101">
        <f>E486+G486</f>
        <v>0</v>
      </c>
      <c r="J486" s="210">
        <f>F486+H486</f>
        <v>0</v>
      </c>
      <c r="K486" s="59"/>
      <c r="L486" s="59"/>
      <c r="M486" s="275"/>
      <c r="N486" s="276"/>
      <c r="O486" s="277"/>
      <c r="P486" s="278"/>
      <c r="Q486" s="4"/>
      <c r="R486" s="2"/>
      <c r="S486" s="622"/>
    </row>
    <row r="487" spans="1:19" x14ac:dyDescent="0.25">
      <c r="A487" s="56"/>
      <c r="B487" s="274"/>
      <c r="C487" s="621"/>
      <c r="D487" s="623"/>
      <c r="E487" s="185"/>
      <c r="F487" s="102"/>
      <c r="G487" s="102"/>
      <c r="H487" s="102"/>
      <c r="I487" s="101">
        <f>E487+G487</f>
        <v>0</v>
      </c>
      <c r="J487" s="210">
        <f>F487+H487</f>
        <v>0</v>
      </c>
      <c r="K487" s="59"/>
      <c r="L487" s="59"/>
      <c r="M487" s="275"/>
      <c r="N487" s="276"/>
      <c r="O487" s="277"/>
      <c r="P487" s="278"/>
      <c r="Q487" s="4"/>
      <c r="R487" s="2"/>
      <c r="S487" s="622"/>
    </row>
    <row r="488" spans="1:19" x14ac:dyDescent="0.25">
      <c r="A488" s="56"/>
      <c r="B488" s="274"/>
      <c r="C488" s="621"/>
      <c r="D488" s="623"/>
      <c r="E488" s="185"/>
      <c r="F488" s="102"/>
      <c r="G488" s="102"/>
      <c r="H488" s="102"/>
      <c r="I488" s="101">
        <f>E488+G488</f>
        <v>0</v>
      </c>
      <c r="J488" s="210">
        <f>F488+H488</f>
        <v>0</v>
      </c>
      <c r="K488" s="59"/>
      <c r="L488" s="59"/>
      <c r="M488" s="275"/>
      <c r="N488" s="276"/>
      <c r="O488" s="277"/>
      <c r="P488" s="278"/>
      <c r="Q488" s="4"/>
      <c r="R488" s="2"/>
      <c r="S488" s="622"/>
    </row>
    <row r="489" spans="1:19" x14ac:dyDescent="0.25">
      <c r="A489" s="56"/>
      <c r="B489" s="274"/>
      <c r="C489" s="621"/>
      <c r="D489" s="626"/>
      <c r="E489" s="185"/>
      <c r="F489" s="102"/>
      <c r="G489" s="102"/>
      <c r="H489" s="102"/>
      <c r="I489" s="101">
        <f>E489+G489</f>
        <v>0</v>
      </c>
      <c r="J489" s="210">
        <f>F489+H489</f>
        <v>0</v>
      </c>
      <c r="K489" s="59"/>
      <c r="L489" s="59"/>
      <c r="M489" s="275"/>
      <c r="N489" s="276"/>
      <c r="O489" s="277"/>
      <c r="P489" s="278"/>
      <c r="Q489" s="4"/>
      <c r="R489" s="2"/>
      <c r="S489" s="622"/>
    </row>
    <row r="490" spans="1:19" x14ac:dyDescent="0.25">
      <c r="A490" s="56"/>
      <c r="B490" s="57"/>
      <c r="C490" s="624"/>
      <c r="D490" s="12"/>
      <c r="E490" s="185"/>
      <c r="F490" s="102"/>
      <c r="G490" s="102"/>
      <c r="H490" s="102"/>
      <c r="I490" s="101">
        <f>E490+G490</f>
        <v>0</v>
      </c>
      <c r="J490" s="210">
        <f>F490+H490</f>
        <v>0</v>
      </c>
      <c r="K490" s="58"/>
      <c r="L490" s="59"/>
      <c r="M490" s="60"/>
      <c r="N490" s="58"/>
      <c r="O490" s="61"/>
      <c r="P490" s="58"/>
      <c r="Q490" s="2"/>
      <c r="R490" s="2"/>
      <c r="S490" s="2"/>
    </row>
    <row r="491" spans="1:19" x14ac:dyDescent="0.25">
      <c r="A491" s="56"/>
      <c r="B491" s="274"/>
      <c r="C491" s="621"/>
      <c r="D491" s="623"/>
      <c r="E491" s="185"/>
      <c r="F491" s="102"/>
      <c r="G491" s="102"/>
      <c r="H491" s="102"/>
      <c r="I491" s="101">
        <f>E491+G491</f>
        <v>0</v>
      </c>
      <c r="J491" s="210">
        <f>F491+H491</f>
        <v>0</v>
      </c>
      <c r="K491" s="59"/>
      <c r="L491" s="59"/>
      <c r="M491" s="275"/>
      <c r="N491" s="276"/>
      <c r="O491" s="277"/>
      <c r="P491" s="278"/>
      <c r="Q491" s="4"/>
      <c r="R491" s="2"/>
      <c r="S491" s="622"/>
    </row>
    <row r="492" spans="1:19" x14ac:dyDescent="0.25">
      <c r="A492" s="56"/>
      <c r="B492" s="57"/>
      <c r="C492" s="624"/>
      <c r="D492" s="12"/>
      <c r="E492" s="185"/>
      <c r="F492" s="102"/>
      <c r="G492" s="102"/>
      <c r="H492" s="102"/>
      <c r="I492" s="101">
        <f>E492+G492</f>
        <v>0</v>
      </c>
      <c r="J492" s="210">
        <f>F492+H492</f>
        <v>0</v>
      </c>
      <c r="K492" s="58"/>
      <c r="L492" s="59"/>
      <c r="M492" s="60"/>
      <c r="N492" s="58"/>
      <c r="O492" s="61"/>
      <c r="P492" s="58"/>
      <c r="Q492" s="2"/>
      <c r="R492" s="2"/>
      <c r="S492" s="2"/>
    </row>
    <row r="493" spans="1:19" x14ac:dyDescent="0.25">
      <c r="A493" s="56"/>
      <c r="B493" s="274"/>
      <c r="C493" s="621"/>
      <c r="D493" s="623"/>
      <c r="E493" s="185"/>
      <c r="F493" s="102"/>
      <c r="G493" s="102"/>
      <c r="H493" s="102"/>
      <c r="I493" s="101">
        <f>E493+G493</f>
        <v>0</v>
      </c>
      <c r="J493" s="210">
        <f>F493+H493</f>
        <v>0</v>
      </c>
      <c r="K493" s="59"/>
      <c r="L493" s="59"/>
      <c r="M493" s="275"/>
      <c r="N493" s="276"/>
      <c r="O493" s="277"/>
      <c r="P493" s="278"/>
      <c r="Q493" s="4"/>
      <c r="R493" s="2"/>
      <c r="S493" s="622"/>
    </row>
    <row r="494" spans="1:19" x14ac:dyDescent="0.25">
      <c r="A494" s="56"/>
      <c r="B494" s="274"/>
      <c r="C494" s="621"/>
      <c r="D494" s="623"/>
      <c r="E494" s="185"/>
      <c r="F494" s="102"/>
      <c r="G494" s="102"/>
      <c r="H494" s="102"/>
      <c r="I494" s="101">
        <f>E494+G494</f>
        <v>0</v>
      </c>
      <c r="J494" s="210">
        <f>F494+H494</f>
        <v>0</v>
      </c>
      <c r="K494" s="59"/>
      <c r="L494" s="59"/>
      <c r="M494" s="275"/>
      <c r="N494" s="276"/>
      <c r="O494" s="277"/>
      <c r="P494" s="278"/>
      <c r="Q494" s="4"/>
      <c r="R494" s="2"/>
      <c r="S494" s="622"/>
    </row>
    <row r="495" spans="1:19" x14ac:dyDescent="0.25">
      <c r="A495" s="56"/>
      <c r="B495" s="57"/>
      <c r="C495" s="624"/>
      <c r="D495" s="12"/>
      <c r="E495" s="185"/>
      <c r="F495" s="102"/>
      <c r="G495" s="102"/>
      <c r="H495" s="102"/>
      <c r="I495" s="101">
        <f>E495+G495</f>
        <v>0</v>
      </c>
      <c r="J495" s="210">
        <f>F495+H495</f>
        <v>0</v>
      </c>
      <c r="K495" s="58"/>
      <c r="L495" s="59"/>
      <c r="M495" s="60"/>
      <c r="N495" s="58"/>
      <c r="O495" s="61"/>
      <c r="P495" s="58"/>
      <c r="Q495" s="2"/>
      <c r="R495" s="2"/>
      <c r="S495" s="2"/>
    </row>
    <row r="496" spans="1:19" x14ac:dyDescent="0.25">
      <c r="A496" s="279"/>
      <c r="B496" s="274"/>
      <c r="C496" s="621"/>
      <c r="D496" s="623"/>
      <c r="E496" s="185"/>
      <c r="F496" s="102"/>
      <c r="G496" s="102"/>
      <c r="H496" s="102"/>
      <c r="I496" s="101">
        <f>E496+G496</f>
        <v>0</v>
      </c>
      <c r="J496" s="210">
        <f>F496+H496</f>
        <v>0</v>
      </c>
      <c r="K496" s="59"/>
      <c r="L496" s="59"/>
      <c r="M496" s="275"/>
      <c r="N496" s="276"/>
      <c r="O496" s="277"/>
      <c r="P496" s="278"/>
      <c r="Q496" s="4"/>
      <c r="R496" s="2"/>
      <c r="S496" s="622"/>
    </row>
    <row r="497" spans="1:19" ht="12.75" x14ac:dyDescent="0.25">
      <c r="A497" s="280"/>
      <c r="B497" s="57"/>
      <c r="C497" s="624"/>
      <c r="D497" s="12"/>
      <c r="E497" s="185"/>
      <c r="F497" s="102"/>
      <c r="G497" s="102"/>
      <c r="H497" s="102"/>
      <c r="I497" s="101">
        <f>E497+G497</f>
        <v>0</v>
      </c>
      <c r="J497" s="210">
        <f>F497+H497</f>
        <v>0</v>
      </c>
      <c r="K497" s="58"/>
      <c r="L497" s="59"/>
      <c r="M497" s="60"/>
      <c r="N497" s="58"/>
      <c r="O497" s="61"/>
      <c r="P497" s="58"/>
      <c r="Q497" s="2"/>
      <c r="R497" s="2"/>
      <c r="S497" s="2"/>
    </row>
    <row r="498" spans="1:19" x14ac:dyDescent="0.25">
      <c r="A498" s="56"/>
      <c r="B498" s="274"/>
      <c r="C498" s="621"/>
      <c r="D498" s="623"/>
      <c r="E498" s="185"/>
      <c r="F498" s="102"/>
      <c r="G498" s="102"/>
      <c r="H498" s="102"/>
      <c r="I498" s="101">
        <f>E498+G498</f>
        <v>0</v>
      </c>
      <c r="J498" s="210">
        <f>F498+H498</f>
        <v>0</v>
      </c>
      <c r="K498" s="59"/>
      <c r="L498" s="59"/>
      <c r="M498" s="275"/>
      <c r="N498" s="276"/>
      <c r="O498" s="277"/>
      <c r="P498" s="278"/>
      <c r="Q498" s="4"/>
      <c r="R498" s="2"/>
      <c r="S498" s="622"/>
    </row>
    <row r="499" spans="1:19" ht="12.75" x14ac:dyDescent="0.25">
      <c r="A499" s="281"/>
      <c r="B499" s="282"/>
      <c r="C499" s="625"/>
      <c r="D499" s="14"/>
      <c r="E499" s="153"/>
      <c r="F499" s="121"/>
      <c r="G499" s="121"/>
      <c r="H499" s="121"/>
      <c r="I499" s="83">
        <f>E499+G499</f>
        <v>0</v>
      </c>
      <c r="J499" s="208">
        <f>F499+H499</f>
        <v>0</v>
      </c>
      <c r="K499" s="62"/>
      <c r="L499" s="63"/>
      <c r="M499" s="64"/>
      <c r="N499" s="62"/>
      <c r="O499" s="65"/>
      <c r="P499" s="62"/>
      <c r="Q499" s="7"/>
      <c r="R499" s="7"/>
      <c r="S499" s="7"/>
    </row>
    <row r="500" spans="1:19" x14ac:dyDescent="0.25">
      <c r="A500" s="56"/>
      <c r="B500" s="274"/>
      <c r="C500" s="624"/>
      <c r="D500" s="12"/>
      <c r="E500" s="185"/>
      <c r="F500" s="102"/>
      <c r="G500" s="102"/>
      <c r="H500" s="102"/>
      <c r="I500" s="101">
        <f>E500+G500</f>
        <v>0</v>
      </c>
      <c r="J500" s="210">
        <f>F500+H500</f>
        <v>0</v>
      </c>
      <c r="K500" s="58"/>
      <c r="L500" s="59"/>
      <c r="M500" s="66"/>
      <c r="N500" s="58"/>
      <c r="O500" s="61"/>
      <c r="P500" s="58"/>
      <c r="Q500" s="2"/>
      <c r="R500" s="2"/>
      <c r="S500" s="2"/>
    </row>
    <row r="501" spans="1:19" x14ac:dyDescent="0.25">
      <c r="A501" s="56"/>
      <c r="B501" s="274"/>
      <c r="C501" s="621"/>
      <c r="D501" s="623"/>
      <c r="E501" s="185"/>
      <c r="F501" s="102"/>
      <c r="G501" s="102"/>
      <c r="H501" s="102"/>
      <c r="I501" s="101">
        <f>E501+G501</f>
        <v>0</v>
      </c>
      <c r="J501" s="210">
        <f>F501+H501</f>
        <v>0</v>
      </c>
      <c r="K501" s="59"/>
      <c r="L501" s="59"/>
      <c r="M501" s="275"/>
      <c r="N501" s="276"/>
      <c r="O501" s="277"/>
      <c r="P501" s="278"/>
      <c r="Q501" s="4"/>
      <c r="R501" s="2"/>
      <c r="S501" s="622"/>
    </row>
    <row r="502" spans="1:19" x14ac:dyDescent="0.25">
      <c r="A502" s="56"/>
      <c r="B502" s="274"/>
      <c r="C502" s="621"/>
      <c r="D502" s="623"/>
      <c r="E502" s="185"/>
      <c r="F502" s="102"/>
      <c r="G502" s="102"/>
      <c r="H502" s="102"/>
      <c r="I502" s="101">
        <f>E502+G502</f>
        <v>0</v>
      </c>
      <c r="J502" s="210">
        <f>F502+H502</f>
        <v>0</v>
      </c>
      <c r="K502" s="59"/>
      <c r="L502" s="59"/>
      <c r="M502" s="275"/>
      <c r="N502" s="276"/>
      <c r="O502" s="277"/>
      <c r="P502" s="278"/>
      <c r="Q502" s="4"/>
      <c r="R502" s="2"/>
      <c r="S502" s="622"/>
    </row>
    <row r="503" spans="1:19" x14ac:dyDescent="0.25">
      <c r="A503" s="56"/>
      <c r="B503" s="274"/>
      <c r="C503" s="624"/>
      <c r="D503" s="12"/>
      <c r="E503" s="185"/>
      <c r="F503" s="102"/>
      <c r="G503" s="102"/>
      <c r="H503" s="102"/>
      <c r="I503" s="101">
        <f>E503+G503</f>
        <v>0</v>
      </c>
      <c r="J503" s="210">
        <f>F503+H503</f>
        <v>0</v>
      </c>
      <c r="K503" s="58"/>
      <c r="L503" s="59"/>
      <c r="M503" s="67"/>
      <c r="N503" s="58"/>
      <c r="O503" s="61"/>
      <c r="P503" s="58"/>
      <c r="Q503" s="2"/>
      <c r="R503" s="2"/>
      <c r="S503" s="2"/>
    </row>
    <row r="504" spans="1:19" x14ac:dyDescent="0.25">
      <c r="A504" s="56"/>
      <c r="B504" s="274"/>
      <c r="C504" s="621"/>
      <c r="D504" s="623"/>
      <c r="E504" s="185"/>
      <c r="F504" s="102"/>
      <c r="G504" s="102"/>
      <c r="H504" s="102"/>
      <c r="I504" s="101">
        <f>E504+G504</f>
        <v>0</v>
      </c>
      <c r="J504" s="210">
        <f>F504+H504</f>
        <v>0</v>
      </c>
      <c r="K504" s="59"/>
      <c r="L504" s="59"/>
      <c r="M504" s="283"/>
      <c r="N504" s="276"/>
      <c r="O504" s="277"/>
      <c r="P504" s="278"/>
      <c r="Q504" s="4"/>
      <c r="R504" s="2"/>
      <c r="S504" s="622"/>
    </row>
    <row r="505" spans="1:19" x14ac:dyDescent="0.25">
      <c r="A505" s="56"/>
      <c r="B505" s="274"/>
      <c r="C505" s="621"/>
      <c r="D505" s="623"/>
      <c r="E505" s="185"/>
      <c r="F505" s="102"/>
      <c r="G505" s="102"/>
      <c r="H505" s="102"/>
      <c r="I505" s="101">
        <f>E505+G505</f>
        <v>0</v>
      </c>
      <c r="J505" s="210">
        <f>F505+H505</f>
        <v>0</v>
      </c>
      <c r="K505" s="59"/>
      <c r="L505" s="59"/>
      <c r="M505" s="275"/>
      <c r="N505" s="276"/>
      <c r="O505" s="277"/>
      <c r="P505" s="278"/>
      <c r="Q505" s="4"/>
      <c r="R505" s="2"/>
      <c r="S505" s="622"/>
    </row>
    <row r="506" spans="1:19" x14ac:dyDescent="0.25">
      <c r="A506" s="56"/>
      <c r="B506" s="274"/>
      <c r="C506" s="621"/>
      <c r="D506" s="623"/>
      <c r="E506" s="185"/>
      <c r="F506" s="102"/>
      <c r="G506" s="102"/>
      <c r="H506" s="102"/>
      <c r="I506" s="101">
        <f>E506+G506</f>
        <v>0</v>
      </c>
      <c r="J506" s="210">
        <f>F506+H506</f>
        <v>0</v>
      </c>
      <c r="K506" s="59"/>
      <c r="L506" s="59"/>
      <c r="M506" s="275"/>
      <c r="N506" s="276"/>
      <c r="O506" s="277"/>
      <c r="P506" s="278"/>
      <c r="Q506" s="4"/>
      <c r="R506" s="2"/>
      <c r="S506" s="622"/>
    </row>
    <row r="507" spans="1:19" x14ac:dyDescent="0.25">
      <c r="A507" s="56"/>
      <c r="B507" s="274"/>
      <c r="C507" s="621"/>
      <c r="D507" s="623"/>
      <c r="E507" s="185"/>
      <c r="F507" s="102"/>
      <c r="G507" s="102"/>
      <c r="H507" s="102"/>
      <c r="I507" s="101">
        <f>E507+G507</f>
        <v>0</v>
      </c>
      <c r="J507" s="210">
        <f>F507+H507</f>
        <v>0</v>
      </c>
      <c r="K507" s="59"/>
      <c r="L507" s="59"/>
      <c r="M507" s="275"/>
      <c r="N507" s="276"/>
      <c r="O507" s="277"/>
      <c r="P507" s="278"/>
      <c r="Q507" s="4"/>
      <c r="R507" s="2"/>
      <c r="S507" s="622"/>
    </row>
    <row r="508" spans="1:19" x14ac:dyDescent="0.25">
      <c r="A508" s="56"/>
      <c r="B508" s="274"/>
      <c r="C508" s="621"/>
      <c r="D508" s="623"/>
      <c r="E508" s="185"/>
      <c r="F508" s="102"/>
      <c r="G508" s="102"/>
      <c r="H508" s="102"/>
      <c r="I508" s="101">
        <f>E508+G508</f>
        <v>0</v>
      </c>
      <c r="J508" s="210">
        <f>F508+H508</f>
        <v>0</v>
      </c>
      <c r="K508" s="59"/>
      <c r="L508" s="59"/>
      <c r="M508" s="275"/>
      <c r="N508" s="276"/>
      <c r="O508" s="277"/>
      <c r="P508" s="278"/>
      <c r="Q508" s="4"/>
      <c r="R508" s="2"/>
      <c r="S508" s="622"/>
    </row>
    <row r="509" spans="1:19" x14ac:dyDescent="0.25">
      <c r="A509" s="56"/>
      <c r="B509" s="274"/>
      <c r="C509" s="621"/>
      <c r="D509" s="12"/>
      <c r="E509" s="185"/>
      <c r="F509" s="102"/>
      <c r="G509" s="102"/>
      <c r="H509" s="102"/>
      <c r="I509" s="101">
        <f>E509+G509</f>
        <v>0</v>
      </c>
      <c r="J509" s="210">
        <f>F509+H509</f>
        <v>0</v>
      </c>
      <c r="K509" s="58"/>
      <c r="L509" s="59"/>
      <c r="M509" s="60"/>
      <c r="N509" s="58"/>
      <c r="O509" s="61"/>
      <c r="P509" s="58"/>
      <c r="Q509" s="2"/>
      <c r="R509" s="2"/>
      <c r="S509" s="2"/>
    </row>
    <row r="510" spans="1:19" ht="10.9" thickBot="1" x14ac:dyDescent="0.3">
      <c r="A510" s="620"/>
      <c r="B510" s="619"/>
      <c r="C510" s="618"/>
      <c r="D510" s="24"/>
      <c r="E510" s="352"/>
      <c r="F510" s="123"/>
      <c r="G510" s="123"/>
      <c r="H510" s="123"/>
      <c r="I510" s="428">
        <f>E510+G510</f>
        <v>0</v>
      </c>
      <c r="J510" s="330">
        <f>F510+H510</f>
        <v>0</v>
      </c>
      <c r="K510" s="58"/>
      <c r="L510" s="59"/>
      <c r="M510" s="67"/>
      <c r="N510" s="58"/>
      <c r="O510" s="61"/>
      <c r="P510" s="58"/>
      <c r="Q510" s="2"/>
      <c r="R510" s="2"/>
      <c r="S510" s="2"/>
    </row>
    <row r="511" spans="1:19" ht="10.9" thickBot="1" x14ac:dyDescent="0.3">
      <c r="A511" s="598" t="s">
        <v>269</v>
      </c>
      <c r="B511" s="597"/>
      <c r="C511" s="597"/>
      <c r="D511" s="606"/>
      <c r="E511" s="596">
        <f>SUM(E486:E510)</f>
        <v>0</v>
      </c>
      <c r="F511" s="595">
        <f>SUM(F486:F510)</f>
        <v>0</v>
      </c>
      <c r="G511" s="595">
        <f>SUM(G486:G510)</f>
        <v>0</v>
      </c>
      <c r="H511" s="595">
        <f>SUM(H486:H510)</f>
        <v>0</v>
      </c>
      <c r="I511" s="595">
        <f>E511+G511</f>
        <v>0</v>
      </c>
      <c r="J511" s="594">
        <f>F511+H511</f>
        <v>0</v>
      </c>
      <c r="K511" s="223"/>
      <c r="L511" s="223"/>
      <c r="M511" s="223"/>
      <c r="N511" s="266"/>
      <c r="O511" s="222"/>
      <c r="P511" s="223"/>
      <c r="Q511" s="223"/>
      <c r="R511" s="223"/>
      <c r="S511" s="223"/>
    </row>
    <row r="512" spans="1:19" x14ac:dyDescent="0.25">
      <c r="A512" s="219"/>
      <c r="B512" s="219"/>
      <c r="C512" s="219"/>
      <c r="D512" s="223"/>
      <c r="E512" s="54"/>
      <c r="F512" s="54"/>
      <c r="G512" s="54"/>
      <c r="H512" s="54"/>
      <c r="I512" s="54"/>
      <c r="J512" s="54"/>
      <c r="K512" s="223"/>
      <c r="L512" s="223"/>
      <c r="M512" s="223"/>
      <c r="N512" s="266"/>
      <c r="O512" s="222"/>
      <c r="P512" s="223"/>
      <c r="Q512" s="223"/>
      <c r="R512" s="223"/>
      <c r="S512" s="223"/>
    </row>
    <row r="513" spans="1:19" s="612" customFormat="1" ht="14.25" customHeight="1" x14ac:dyDescent="0.3">
      <c r="A513" s="605" t="s">
        <v>849</v>
      </c>
      <c r="B513" s="614"/>
      <c r="C513" s="614"/>
      <c r="D513" s="614"/>
      <c r="K513" s="617"/>
      <c r="L513" s="616" t="s">
        <v>952</v>
      </c>
      <c r="M513" s="614"/>
      <c r="N513" s="615"/>
      <c r="O513" s="614"/>
      <c r="P513" s="613"/>
    </row>
    <row r="514" spans="1:19" x14ac:dyDescent="0.25">
      <c r="A514" s="440" t="s">
        <v>2</v>
      </c>
      <c r="B514" s="435" t="s">
        <v>3</v>
      </c>
      <c r="C514" s="611" t="s">
        <v>4</v>
      </c>
      <c r="D514" s="375" t="s">
        <v>5</v>
      </c>
      <c r="E514" s="604" t="s">
        <v>6</v>
      </c>
      <c r="F514" s="435"/>
      <c r="G514" s="435" t="s">
        <v>7</v>
      </c>
      <c r="H514" s="435"/>
      <c r="I514" s="435" t="s">
        <v>8</v>
      </c>
      <c r="J514" s="436"/>
      <c r="K514" s="437" t="s">
        <v>9</v>
      </c>
      <c r="L514" s="438" t="s">
        <v>10</v>
      </c>
      <c r="M514" s="438"/>
      <c r="N514" s="438" t="s">
        <v>11</v>
      </c>
      <c r="O514" s="438"/>
      <c r="P514" s="375" t="s">
        <v>12</v>
      </c>
      <c r="Q514" s="439" t="s">
        <v>951</v>
      </c>
      <c r="R514" s="439"/>
      <c r="S514" s="375" t="s">
        <v>13</v>
      </c>
    </row>
    <row r="515" spans="1:19" ht="42.75" x14ac:dyDescent="0.25">
      <c r="A515" s="440"/>
      <c r="B515" s="435"/>
      <c r="C515" s="611"/>
      <c r="D515" s="603" t="s">
        <v>14</v>
      </c>
      <c r="E515" s="602" t="s">
        <v>5</v>
      </c>
      <c r="F515" s="397" t="s">
        <v>15</v>
      </c>
      <c r="G515" s="397" t="s">
        <v>5</v>
      </c>
      <c r="H515" s="397" t="s">
        <v>15</v>
      </c>
      <c r="I515" s="397" t="s">
        <v>16</v>
      </c>
      <c r="J515" s="399" t="s">
        <v>15</v>
      </c>
      <c r="K515" s="437"/>
      <c r="L515" s="375" t="s">
        <v>17</v>
      </c>
      <c r="M515" s="375" t="s">
        <v>18</v>
      </c>
      <c r="N515" s="75" t="s">
        <v>19</v>
      </c>
      <c r="O515" s="170" t="s">
        <v>20</v>
      </c>
      <c r="P515" s="171"/>
      <c r="Q515" s="172" t="s">
        <v>200</v>
      </c>
      <c r="R515" s="173" t="s">
        <v>23</v>
      </c>
      <c r="S515" s="171"/>
    </row>
    <row r="516" spans="1:19" x14ac:dyDescent="0.25">
      <c r="A516" s="284"/>
      <c r="B516" s="285"/>
      <c r="C516" s="610"/>
      <c r="D516" s="374"/>
      <c r="E516" s="185"/>
      <c r="F516" s="102"/>
      <c r="G516" s="102"/>
      <c r="H516" s="102"/>
      <c r="I516" s="101">
        <f>E516+G516</f>
        <v>0</v>
      </c>
      <c r="J516" s="210">
        <f>F516+H516</f>
        <v>0</v>
      </c>
      <c r="K516" s="3"/>
      <c r="L516" s="373"/>
      <c r="M516" s="374"/>
      <c r="N516" s="8"/>
      <c r="O516" s="286"/>
      <c r="P516" s="286" t="s">
        <v>850</v>
      </c>
      <c r="Q516" s="4"/>
      <c r="R516" s="2"/>
      <c r="S516" s="2"/>
    </row>
    <row r="517" spans="1:19" x14ac:dyDescent="0.25">
      <c r="A517" s="284"/>
      <c r="B517" s="285"/>
      <c r="C517" s="610"/>
      <c r="D517" s="374"/>
      <c r="E517" s="185"/>
      <c r="F517" s="102"/>
      <c r="G517" s="102"/>
      <c r="H517" s="102"/>
      <c r="I517" s="101">
        <f>E517+G517</f>
        <v>0</v>
      </c>
      <c r="J517" s="210">
        <f>F517+H517</f>
        <v>0</v>
      </c>
      <c r="K517" s="3"/>
      <c r="L517" s="373"/>
      <c r="M517" s="374"/>
      <c r="N517" s="8"/>
      <c r="O517" s="286"/>
      <c r="P517" s="286" t="s">
        <v>850</v>
      </c>
      <c r="Q517" s="4"/>
      <c r="R517" s="2"/>
      <c r="S517" s="2"/>
    </row>
    <row r="518" spans="1:19" x14ac:dyDescent="0.25">
      <c r="A518" s="284"/>
      <c r="B518" s="285"/>
      <c r="C518" s="610"/>
      <c r="D518" s="374"/>
      <c r="E518" s="185"/>
      <c r="F518" s="102"/>
      <c r="G518" s="102"/>
      <c r="H518" s="102"/>
      <c r="I518" s="101">
        <f>E518+G518</f>
        <v>0</v>
      </c>
      <c r="J518" s="210">
        <f>F518+H518</f>
        <v>0</v>
      </c>
      <c r="K518" s="3"/>
      <c r="L518" s="373"/>
      <c r="M518" s="374"/>
      <c r="N518" s="8"/>
      <c r="O518" s="286"/>
      <c r="P518" s="286" t="s">
        <v>850</v>
      </c>
      <c r="Q518" s="4"/>
      <c r="R518" s="2"/>
      <c r="S518" s="2"/>
    </row>
    <row r="519" spans="1:19" x14ac:dyDescent="0.25">
      <c r="A519" s="284"/>
      <c r="B519" s="285"/>
      <c r="C519" s="610"/>
      <c r="D519" s="373"/>
      <c r="E519" s="185"/>
      <c r="F519" s="102"/>
      <c r="G519" s="102"/>
      <c r="H519" s="102"/>
      <c r="I519" s="101">
        <f>E519+G519</f>
        <v>0</v>
      </c>
      <c r="J519" s="210">
        <f>F519+H519</f>
        <v>0</v>
      </c>
      <c r="K519" s="2"/>
      <c r="L519" s="2"/>
      <c r="M519" s="2"/>
      <c r="N519" s="2"/>
      <c r="O519" s="286"/>
      <c r="P519" s="286" t="s">
        <v>850</v>
      </c>
      <c r="Q519" s="2"/>
      <c r="R519" s="2"/>
      <c r="S519" s="2"/>
    </row>
    <row r="520" spans="1:19" x14ac:dyDescent="0.25">
      <c r="A520" s="284"/>
      <c r="B520" s="285"/>
      <c r="C520" s="610"/>
      <c r="D520" s="374"/>
      <c r="E520" s="185"/>
      <c r="F520" s="102"/>
      <c r="G520" s="102"/>
      <c r="H520" s="102"/>
      <c r="I520" s="101">
        <f>E520+G520</f>
        <v>0</v>
      </c>
      <c r="J520" s="210">
        <f>F520+H520</f>
        <v>0</v>
      </c>
      <c r="K520" s="3"/>
      <c r="L520" s="373"/>
      <c r="M520" s="374"/>
      <c r="N520" s="8"/>
      <c r="O520" s="286"/>
      <c r="P520" s="286" t="s">
        <v>850</v>
      </c>
      <c r="Q520" s="4"/>
      <c r="R520" s="2"/>
      <c r="S520" s="2"/>
    </row>
    <row r="521" spans="1:19" x14ac:dyDescent="0.25">
      <c r="A521" s="284"/>
      <c r="B521" s="285"/>
      <c r="C521" s="610"/>
      <c r="D521" s="373"/>
      <c r="E521" s="185"/>
      <c r="F521" s="102"/>
      <c r="G521" s="102"/>
      <c r="H521" s="102"/>
      <c r="I521" s="101">
        <f>E521+G521</f>
        <v>0</v>
      </c>
      <c r="J521" s="210">
        <f>F521+H521</f>
        <v>0</v>
      </c>
      <c r="K521" s="2"/>
      <c r="L521" s="2"/>
      <c r="M521" s="2"/>
      <c r="N521" s="2"/>
      <c r="O521" s="286"/>
      <c r="P521" s="286" t="s">
        <v>850</v>
      </c>
      <c r="Q521" s="2"/>
      <c r="R521" s="2"/>
      <c r="S521" s="2"/>
    </row>
    <row r="522" spans="1:19" x14ac:dyDescent="0.25">
      <c r="A522" s="284"/>
      <c r="B522" s="285"/>
      <c r="C522" s="610"/>
      <c r="D522" s="373"/>
      <c r="E522" s="185"/>
      <c r="F522" s="102"/>
      <c r="G522" s="102"/>
      <c r="H522" s="102"/>
      <c r="I522" s="101">
        <f>E522+G522</f>
        <v>0</v>
      </c>
      <c r="J522" s="210">
        <f>F522+H522</f>
        <v>0</v>
      </c>
      <c r="K522" s="2"/>
      <c r="L522" s="2"/>
      <c r="M522" s="2"/>
      <c r="N522" s="2"/>
      <c r="O522" s="286"/>
      <c r="P522" s="286" t="s">
        <v>850</v>
      </c>
      <c r="Q522" s="2"/>
      <c r="R522" s="2"/>
      <c r="S522" s="2"/>
    </row>
    <row r="523" spans="1:19" ht="11.25" customHeight="1" x14ac:dyDescent="0.25">
      <c r="A523" s="284"/>
      <c r="B523" s="285"/>
      <c r="C523" s="610"/>
      <c r="D523" s="373"/>
      <c r="E523" s="185"/>
      <c r="F523" s="102"/>
      <c r="G523" s="102"/>
      <c r="H523" s="102"/>
      <c r="I523" s="101">
        <f>E523+G523</f>
        <v>0</v>
      </c>
      <c r="J523" s="210">
        <f>F523+H523</f>
        <v>0</v>
      </c>
      <c r="K523" s="2"/>
      <c r="L523" s="2"/>
      <c r="M523" s="2"/>
      <c r="N523" s="2"/>
      <c r="O523" s="286"/>
      <c r="P523" s="286" t="s">
        <v>850</v>
      </c>
      <c r="Q523" s="2"/>
      <c r="R523" s="2"/>
      <c r="S523" s="2"/>
    </row>
    <row r="524" spans="1:19" x14ac:dyDescent="0.25">
      <c r="A524" s="284"/>
      <c r="B524" s="285"/>
      <c r="C524" s="610"/>
      <c r="D524" s="374"/>
      <c r="E524" s="185"/>
      <c r="F524" s="102"/>
      <c r="G524" s="102"/>
      <c r="H524" s="102"/>
      <c r="I524" s="101">
        <f>E524+G524</f>
        <v>0</v>
      </c>
      <c r="J524" s="210">
        <f>F524+H524</f>
        <v>0</v>
      </c>
      <c r="K524" s="3"/>
      <c r="L524" s="373"/>
      <c r="M524" s="374"/>
      <c r="N524" s="8"/>
      <c r="O524" s="286"/>
      <c r="P524" s="286" t="s">
        <v>850</v>
      </c>
      <c r="Q524" s="4"/>
      <c r="R524" s="2"/>
      <c r="S524" s="2"/>
    </row>
    <row r="525" spans="1:19" ht="11.25" customHeight="1" x14ac:dyDescent="0.25">
      <c r="A525" s="284"/>
      <c r="B525" s="285"/>
      <c r="C525" s="610"/>
      <c r="D525" s="373"/>
      <c r="E525" s="185"/>
      <c r="F525" s="102"/>
      <c r="G525" s="102"/>
      <c r="H525" s="102"/>
      <c r="I525" s="101">
        <f>E525+G525</f>
        <v>0</v>
      </c>
      <c r="J525" s="210">
        <f>F525+H525</f>
        <v>0</v>
      </c>
      <c r="K525" s="2"/>
      <c r="L525" s="2"/>
      <c r="M525" s="2"/>
      <c r="N525" s="2"/>
      <c r="O525" s="286"/>
      <c r="P525" s="286" t="s">
        <v>850</v>
      </c>
      <c r="Q525" s="2"/>
      <c r="R525" s="2"/>
      <c r="S525" s="2"/>
    </row>
    <row r="526" spans="1:19" x14ac:dyDescent="0.25">
      <c r="A526" s="284"/>
      <c r="B526" s="285"/>
      <c r="C526" s="610"/>
      <c r="D526" s="373"/>
      <c r="E526" s="185"/>
      <c r="F526" s="102"/>
      <c r="G526" s="102"/>
      <c r="H526" s="102"/>
      <c r="I526" s="101">
        <f>E526+G526</f>
        <v>0</v>
      </c>
      <c r="J526" s="210">
        <f>F526+H526</f>
        <v>0</v>
      </c>
      <c r="K526" s="2"/>
      <c r="L526" s="2"/>
      <c r="M526" s="2"/>
      <c r="N526" s="2"/>
      <c r="O526" s="286"/>
      <c r="P526" s="286" t="s">
        <v>850</v>
      </c>
      <c r="Q526" s="2"/>
      <c r="R526" s="2"/>
      <c r="S526" s="2"/>
    </row>
    <row r="527" spans="1:19" x14ac:dyDescent="0.25">
      <c r="A527" s="284"/>
      <c r="B527" s="285"/>
      <c r="C527" s="610"/>
      <c r="D527" s="373"/>
      <c r="E527" s="185"/>
      <c r="F527" s="102"/>
      <c r="G527" s="102"/>
      <c r="H527" s="102"/>
      <c r="I527" s="101">
        <f>E527+G527</f>
        <v>0</v>
      </c>
      <c r="J527" s="210">
        <f>F527+H527</f>
        <v>0</v>
      </c>
      <c r="K527" s="2"/>
      <c r="L527" s="2"/>
      <c r="M527" s="2"/>
      <c r="N527" s="2"/>
      <c r="O527" s="286"/>
      <c r="P527" s="286" t="s">
        <v>850</v>
      </c>
      <c r="Q527" s="2"/>
      <c r="R527" s="2"/>
      <c r="S527" s="2"/>
    </row>
    <row r="528" spans="1:19" x14ac:dyDescent="0.25">
      <c r="A528" s="284"/>
      <c r="B528" s="285"/>
      <c r="C528" s="610"/>
      <c r="D528" s="373"/>
      <c r="E528" s="185"/>
      <c r="F528" s="102"/>
      <c r="G528" s="102"/>
      <c r="H528" s="102"/>
      <c r="I528" s="101">
        <f>E528+G528</f>
        <v>0</v>
      </c>
      <c r="J528" s="210">
        <f>F528+H528</f>
        <v>0</v>
      </c>
      <c r="K528" s="2"/>
      <c r="L528" s="2"/>
      <c r="M528" s="2"/>
      <c r="N528" s="2"/>
      <c r="O528" s="286"/>
      <c r="P528" s="286" t="s">
        <v>850</v>
      </c>
      <c r="Q528" s="2"/>
      <c r="R528" s="2"/>
      <c r="S528" s="2"/>
    </row>
    <row r="529" spans="1:19" x14ac:dyDescent="0.25">
      <c r="A529" s="284"/>
      <c r="B529" s="285"/>
      <c r="C529" s="610"/>
      <c r="D529" s="374"/>
      <c r="E529" s="185"/>
      <c r="F529" s="102"/>
      <c r="G529" s="102"/>
      <c r="H529" s="102"/>
      <c r="I529" s="101">
        <f>E529+G529</f>
        <v>0</v>
      </c>
      <c r="J529" s="210">
        <f>F529+H529</f>
        <v>0</v>
      </c>
      <c r="K529" s="3"/>
      <c r="L529" s="373"/>
      <c r="M529" s="374"/>
      <c r="N529" s="8"/>
      <c r="O529" s="286"/>
      <c r="P529" s="286" t="s">
        <v>850</v>
      </c>
      <c r="Q529" s="4"/>
      <c r="R529" s="2"/>
      <c r="S529" s="2"/>
    </row>
    <row r="530" spans="1:19" x14ac:dyDescent="0.25">
      <c r="A530" s="284"/>
      <c r="B530" s="285"/>
      <c r="C530" s="610"/>
      <c r="D530" s="373"/>
      <c r="E530" s="185"/>
      <c r="F530" s="102"/>
      <c r="G530" s="102"/>
      <c r="H530" s="102"/>
      <c r="I530" s="101">
        <f>E530+G530</f>
        <v>0</v>
      </c>
      <c r="J530" s="210">
        <f>F530+H530</f>
        <v>0</v>
      </c>
      <c r="K530" s="2"/>
      <c r="L530" s="2"/>
      <c r="M530" s="2"/>
      <c r="N530" s="2"/>
      <c r="O530" s="286"/>
      <c r="P530" s="286" t="s">
        <v>850</v>
      </c>
      <c r="Q530" s="2"/>
      <c r="R530" s="2"/>
      <c r="S530" s="2"/>
    </row>
    <row r="531" spans="1:19" x14ac:dyDescent="0.25">
      <c r="A531" s="284"/>
      <c r="B531" s="285"/>
      <c r="C531" s="610"/>
      <c r="D531" s="374"/>
      <c r="E531" s="185"/>
      <c r="F531" s="102"/>
      <c r="G531" s="102"/>
      <c r="H531" s="102"/>
      <c r="I531" s="101">
        <f>E531+G531</f>
        <v>0</v>
      </c>
      <c r="J531" s="210">
        <f>F531+H531</f>
        <v>0</v>
      </c>
      <c r="K531" s="3"/>
      <c r="L531" s="373"/>
      <c r="M531" s="374"/>
      <c r="N531" s="8"/>
      <c r="O531" s="286"/>
      <c r="P531" s="286" t="s">
        <v>850</v>
      </c>
      <c r="Q531" s="4"/>
      <c r="R531" s="2"/>
      <c r="S531" s="2"/>
    </row>
    <row r="532" spans="1:19" x14ac:dyDescent="0.25">
      <c r="A532" s="284"/>
      <c r="B532" s="285"/>
      <c r="C532" s="610"/>
      <c r="D532" s="373"/>
      <c r="E532" s="185"/>
      <c r="F532" s="102"/>
      <c r="G532" s="102"/>
      <c r="H532" s="102"/>
      <c r="I532" s="101">
        <f>E532+G532</f>
        <v>0</v>
      </c>
      <c r="J532" s="210">
        <f>F532+H532</f>
        <v>0</v>
      </c>
      <c r="K532" s="2"/>
      <c r="L532" s="2"/>
      <c r="M532" s="2"/>
      <c r="N532" s="2"/>
      <c r="O532" s="286"/>
      <c r="P532" s="286" t="s">
        <v>850</v>
      </c>
      <c r="Q532" s="2"/>
      <c r="R532" s="2"/>
      <c r="S532" s="2"/>
    </row>
    <row r="533" spans="1:19" x14ac:dyDescent="0.25">
      <c r="A533" s="284"/>
      <c r="B533" s="285"/>
      <c r="C533" s="610"/>
      <c r="D533" s="373"/>
      <c r="E533" s="185"/>
      <c r="F533" s="102"/>
      <c r="G533" s="102"/>
      <c r="H533" s="102"/>
      <c r="I533" s="101">
        <f>E533+G533</f>
        <v>0</v>
      </c>
      <c r="J533" s="210">
        <f>F533+H533</f>
        <v>0</v>
      </c>
      <c r="K533" s="2"/>
      <c r="L533" s="2"/>
      <c r="M533" s="2"/>
      <c r="N533" s="2"/>
      <c r="O533" s="286"/>
      <c r="P533" s="286" t="s">
        <v>850</v>
      </c>
      <c r="Q533" s="2"/>
      <c r="R533" s="2"/>
      <c r="S533" s="2"/>
    </row>
    <row r="534" spans="1:19" x14ac:dyDescent="0.25">
      <c r="A534" s="284"/>
      <c r="B534" s="285"/>
      <c r="C534" s="610"/>
      <c r="D534" s="373"/>
      <c r="E534" s="185"/>
      <c r="F534" s="102"/>
      <c r="G534" s="102"/>
      <c r="H534" s="102"/>
      <c r="I534" s="101">
        <f>E534+G534</f>
        <v>0</v>
      </c>
      <c r="J534" s="210">
        <f>F534+H534</f>
        <v>0</v>
      </c>
      <c r="K534" s="2"/>
      <c r="L534" s="2"/>
      <c r="M534" s="2"/>
      <c r="N534" s="2"/>
      <c r="O534" s="286"/>
      <c r="P534" s="286" t="s">
        <v>850</v>
      </c>
      <c r="Q534" s="2"/>
      <c r="R534" s="2"/>
      <c r="S534" s="2"/>
    </row>
    <row r="535" spans="1:19" x14ac:dyDescent="0.25">
      <c r="A535" s="284"/>
      <c r="B535" s="285"/>
      <c r="C535" s="610"/>
      <c r="D535" s="373"/>
      <c r="E535" s="185"/>
      <c r="F535" s="102"/>
      <c r="G535" s="102"/>
      <c r="H535" s="102"/>
      <c r="I535" s="101">
        <f>E535+G535</f>
        <v>0</v>
      </c>
      <c r="J535" s="210">
        <f>F535+H535</f>
        <v>0</v>
      </c>
      <c r="K535" s="2"/>
      <c r="L535" s="2"/>
      <c r="M535" s="2"/>
      <c r="N535" s="2"/>
      <c r="O535" s="286"/>
      <c r="P535" s="286" t="s">
        <v>850</v>
      </c>
      <c r="Q535" s="2"/>
      <c r="R535" s="2"/>
      <c r="S535" s="2"/>
    </row>
    <row r="536" spans="1:19" x14ac:dyDescent="0.25">
      <c r="A536" s="284"/>
      <c r="B536" s="285"/>
      <c r="C536" s="610"/>
      <c r="D536" s="373"/>
      <c r="E536" s="185"/>
      <c r="F536" s="102"/>
      <c r="G536" s="102"/>
      <c r="H536" s="102"/>
      <c r="I536" s="101">
        <f>E536+G536</f>
        <v>0</v>
      </c>
      <c r="J536" s="210">
        <f>F536+H536</f>
        <v>0</v>
      </c>
      <c r="K536" s="2"/>
      <c r="L536" s="2"/>
      <c r="M536" s="2"/>
      <c r="N536" s="2"/>
      <c r="O536" s="286"/>
      <c r="P536" s="286" t="s">
        <v>850</v>
      </c>
      <c r="Q536" s="2"/>
      <c r="R536" s="2"/>
      <c r="S536" s="2"/>
    </row>
    <row r="537" spans="1:19" x14ac:dyDescent="0.25">
      <c r="A537" s="284"/>
      <c r="B537" s="285"/>
      <c r="C537" s="610"/>
      <c r="D537" s="373"/>
      <c r="E537" s="185"/>
      <c r="F537" s="102"/>
      <c r="G537" s="102"/>
      <c r="H537" s="102"/>
      <c r="I537" s="101">
        <f>E537+G537</f>
        <v>0</v>
      </c>
      <c r="J537" s="210">
        <f>F537+H537</f>
        <v>0</v>
      </c>
      <c r="K537" s="2"/>
      <c r="L537" s="2"/>
      <c r="M537" s="2"/>
      <c r="N537" s="2"/>
      <c r="O537" s="286"/>
      <c r="P537" s="286" t="s">
        <v>850</v>
      </c>
      <c r="Q537" s="2"/>
      <c r="R537" s="2"/>
      <c r="S537" s="2"/>
    </row>
    <row r="538" spans="1:19" x14ac:dyDescent="0.25">
      <c r="A538" s="284"/>
      <c r="B538" s="285"/>
      <c r="C538" s="610"/>
      <c r="D538" s="373"/>
      <c r="E538" s="185"/>
      <c r="F538" s="102"/>
      <c r="G538" s="102"/>
      <c r="H538" s="102"/>
      <c r="I538" s="101">
        <f>E538+G538</f>
        <v>0</v>
      </c>
      <c r="J538" s="210">
        <f>F538+H538</f>
        <v>0</v>
      </c>
      <c r="K538" s="2"/>
      <c r="L538" s="2"/>
      <c r="M538" s="2"/>
      <c r="N538" s="2"/>
      <c r="O538" s="286"/>
      <c r="P538" s="286" t="s">
        <v>850</v>
      </c>
      <c r="Q538" s="2"/>
      <c r="R538" s="2"/>
      <c r="S538" s="2"/>
    </row>
    <row r="539" spans="1:19" x14ac:dyDescent="0.25">
      <c r="A539" s="284"/>
      <c r="B539" s="285"/>
      <c r="C539" s="610"/>
      <c r="D539" s="373"/>
      <c r="E539" s="185"/>
      <c r="F539" s="102"/>
      <c r="G539" s="102"/>
      <c r="H539" s="102"/>
      <c r="I539" s="101">
        <f>E539+G539</f>
        <v>0</v>
      </c>
      <c r="J539" s="210">
        <f>F539+H539</f>
        <v>0</v>
      </c>
      <c r="K539" s="2"/>
      <c r="L539" s="2"/>
      <c r="M539" s="2"/>
      <c r="N539" s="2"/>
      <c r="O539" s="286"/>
      <c r="P539" s="286" t="s">
        <v>850</v>
      </c>
      <c r="Q539" s="2"/>
      <c r="R539" s="2"/>
      <c r="S539" s="2"/>
    </row>
    <row r="540" spans="1:19" x14ac:dyDescent="0.25">
      <c r="A540" s="284"/>
      <c r="B540" s="285"/>
      <c r="C540" s="610"/>
      <c r="D540" s="373"/>
      <c r="E540" s="185"/>
      <c r="F540" s="102"/>
      <c r="G540" s="102"/>
      <c r="H540" s="102"/>
      <c r="I540" s="101">
        <f>E540+G540</f>
        <v>0</v>
      </c>
      <c r="J540" s="210">
        <f>F540+H540</f>
        <v>0</v>
      </c>
      <c r="K540" s="2"/>
      <c r="L540" s="2"/>
      <c r="M540" s="2"/>
      <c r="N540" s="2"/>
      <c r="O540" s="286"/>
      <c r="P540" s="286" t="s">
        <v>850</v>
      </c>
      <c r="Q540" s="2"/>
      <c r="R540" s="2"/>
      <c r="S540" s="2"/>
    </row>
    <row r="541" spans="1:19" x14ac:dyDescent="0.25">
      <c r="A541" s="284"/>
      <c r="B541" s="285"/>
      <c r="C541" s="610"/>
      <c r="D541" s="373"/>
      <c r="E541" s="185"/>
      <c r="F541" s="102"/>
      <c r="G541" s="102"/>
      <c r="H541" s="102"/>
      <c r="I541" s="101">
        <f>E541+G541</f>
        <v>0</v>
      </c>
      <c r="J541" s="210">
        <f>F541+H541</f>
        <v>0</v>
      </c>
      <c r="K541" s="2"/>
      <c r="L541" s="2"/>
      <c r="M541" s="2"/>
      <c r="N541" s="2"/>
      <c r="O541" s="286"/>
      <c r="P541" s="286" t="s">
        <v>850</v>
      </c>
      <c r="Q541" s="2"/>
      <c r="R541" s="2"/>
      <c r="S541" s="2"/>
    </row>
    <row r="542" spans="1:19" x14ac:dyDescent="0.25">
      <c r="A542" s="284"/>
      <c r="B542" s="285"/>
      <c r="C542" s="610"/>
      <c r="D542" s="373"/>
      <c r="E542" s="185"/>
      <c r="F542" s="102"/>
      <c r="G542" s="102"/>
      <c r="H542" s="102"/>
      <c r="I542" s="101">
        <f>E542+G542</f>
        <v>0</v>
      </c>
      <c r="J542" s="210">
        <f>F542+H542</f>
        <v>0</v>
      </c>
      <c r="K542" s="2"/>
      <c r="L542" s="2"/>
      <c r="M542" s="2"/>
      <c r="N542" s="2"/>
      <c r="O542" s="286"/>
      <c r="P542" s="286" t="s">
        <v>850</v>
      </c>
      <c r="Q542" s="2"/>
      <c r="R542" s="2"/>
      <c r="S542" s="2"/>
    </row>
    <row r="543" spans="1:19" x14ac:dyDescent="0.25">
      <c r="A543" s="284"/>
      <c r="B543" s="285"/>
      <c r="C543" s="610"/>
      <c r="D543" s="373"/>
      <c r="E543" s="185"/>
      <c r="F543" s="102"/>
      <c r="G543" s="102"/>
      <c r="H543" s="102"/>
      <c r="I543" s="101">
        <f>E543+G543</f>
        <v>0</v>
      </c>
      <c r="J543" s="210">
        <f>F543+H543</f>
        <v>0</v>
      </c>
      <c r="K543" s="2"/>
      <c r="L543" s="2"/>
      <c r="M543" s="2"/>
      <c r="N543" s="2"/>
      <c r="O543" s="286"/>
      <c r="P543" s="286" t="s">
        <v>850</v>
      </c>
      <c r="Q543" s="2"/>
      <c r="R543" s="2"/>
      <c r="S543" s="2"/>
    </row>
    <row r="544" spans="1:19" x14ac:dyDescent="0.25">
      <c r="A544" s="284"/>
      <c r="B544" s="285"/>
      <c r="C544" s="610"/>
      <c r="D544" s="373"/>
      <c r="E544" s="185"/>
      <c r="F544" s="102"/>
      <c r="G544" s="102"/>
      <c r="H544" s="102"/>
      <c r="I544" s="101">
        <f>E544+G544</f>
        <v>0</v>
      </c>
      <c r="J544" s="210">
        <f>F544+H544</f>
        <v>0</v>
      </c>
      <c r="K544" s="2"/>
      <c r="L544" s="2"/>
      <c r="M544" s="2"/>
      <c r="N544" s="2"/>
      <c r="O544" s="286"/>
      <c r="P544" s="286" t="s">
        <v>850</v>
      </c>
      <c r="Q544" s="2"/>
      <c r="R544" s="2"/>
      <c r="S544" s="2"/>
    </row>
    <row r="545" spans="1:20" x14ac:dyDescent="0.25">
      <c r="A545" s="284"/>
      <c r="B545" s="285"/>
      <c r="C545" s="610"/>
      <c r="D545" s="373"/>
      <c r="E545" s="185"/>
      <c r="F545" s="102"/>
      <c r="G545" s="102"/>
      <c r="H545" s="102"/>
      <c r="I545" s="101">
        <f>E545+G545</f>
        <v>0</v>
      </c>
      <c r="J545" s="210">
        <f>F545+H545</f>
        <v>0</v>
      </c>
      <c r="K545" s="2"/>
      <c r="L545" s="2"/>
      <c r="M545" s="2"/>
      <c r="N545" s="2"/>
      <c r="O545" s="286"/>
      <c r="P545" s="286" t="s">
        <v>850</v>
      </c>
      <c r="Q545" s="2"/>
      <c r="R545" s="2"/>
      <c r="S545" s="2"/>
    </row>
    <row r="546" spans="1:20" ht="10.9" thickBot="1" x14ac:dyDescent="0.3">
      <c r="A546" s="609"/>
      <c r="B546" s="608"/>
      <c r="C546" s="607"/>
      <c r="D546" s="368"/>
      <c r="E546" s="352"/>
      <c r="F546" s="123"/>
      <c r="G546" s="123"/>
      <c r="H546" s="123"/>
      <c r="I546" s="428">
        <f>E546+G546</f>
        <v>0</v>
      </c>
      <c r="J546" s="330">
        <f>F546+H546</f>
        <v>0</v>
      </c>
      <c r="K546" s="2"/>
      <c r="L546" s="2"/>
      <c r="M546" s="2"/>
      <c r="N546" s="2"/>
      <c r="O546" s="286"/>
      <c r="P546" s="286" t="s">
        <v>850</v>
      </c>
      <c r="Q546" s="2"/>
      <c r="R546" s="2"/>
      <c r="S546" s="2"/>
    </row>
    <row r="547" spans="1:20" ht="10.9" thickBot="1" x14ac:dyDescent="0.3">
      <c r="A547" s="598" t="s">
        <v>269</v>
      </c>
      <c r="B547" s="597"/>
      <c r="C547" s="597"/>
      <c r="D547" s="606"/>
      <c r="E547" s="596">
        <f>SUM(E516:E546)</f>
        <v>0</v>
      </c>
      <c r="F547" s="595">
        <f>SUM(F516:F546)</f>
        <v>0</v>
      </c>
      <c r="G547" s="595">
        <f>SUM(G516:G546)</f>
        <v>0</v>
      </c>
      <c r="H547" s="595">
        <f>SUM(H516:H546)</f>
        <v>0</v>
      </c>
      <c r="I547" s="595">
        <f>E547+G547</f>
        <v>0</v>
      </c>
      <c r="J547" s="594">
        <f>F547+H547</f>
        <v>0</v>
      </c>
      <c r="O547" s="221"/>
      <c r="P547" s="221"/>
    </row>
    <row r="548" spans="1:20" x14ac:dyDescent="0.25">
      <c r="A548" s="221"/>
      <c r="B548" s="221"/>
      <c r="C548" s="221"/>
      <c r="O548" s="221"/>
      <c r="P548" s="221"/>
    </row>
    <row r="549" spans="1:20" ht="14.25" customHeight="1" x14ac:dyDescent="0.25">
      <c r="A549" s="605" t="s">
        <v>851</v>
      </c>
      <c r="K549" s="5" t="s">
        <v>952</v>
      </c>
    </row>
    <row r="550" spans="1:20" x14ac:dyDescent="0.25">
      <c r="A550" s="440" t="s">
        <v>2</v>
      </c>
      <c r="B550" s="435" t="s">
        <v>3</v>
      </c>
      <c r="C550" s="436" t="s">
        <v>4</v>
      </c>
      <c r="D550" s="375" t="s">
        <v>5</v>
      </c>
      <c r="E550" s="604" t="s">
        <v>6</v>
      </c>
      <c r="F550" s="435"/>
      <c r="G550" s="435" t="s">
        <v>7</v>
      </c>
      <c r="H550" s="435"/>
      <c r="I550" s="435" t="s">
        <v>8</v>
      </c>
      <c r="J550" s="436"/>
      <c r="K550" s="437" t="s">
        <v>9</v>
      </c>
      <c r="L550" s="438" t="s">
        <v>10</v>
      </c>
      <c r="M550" s="438"/>
      <c r="N550" s="438" t="s">
        <v>11</v>
      </c>
      <c r="O550" s="438"/>
      <c r="P550" s="375" t="s">
        <v>12</v>
      </c>
      <c r="Q550" s="439" t="s">
        <v>951</v>
      </c>
      <c r="R550" s="439"/>
      <c r="S550" s="375" t="s">
        <v>13</v>
      </c>
    </row>
    <row r="551" spans="1:20" ht="42.75" x14ac:dyDescent="0.25">
      <c r="A551" s="440"/>
      <c r="B551" s="435"/>
      <c r="C551" s="436"/>
      <c r="D551" s="603" t="s">
        <v>14</v>
      </c>
      <c r="E551" s="602" t="s">
        <v>5</v>
      </c>
      <c r="F551" s="397" t="s">
        <v>15</v>
      </c>
      <c r="G551" s="397" t="s">
        <v>5</v>
      </c>
      <c r="H551" s="397" t="s">
        <v>15</v>
      </c>
      <c r="I551" s="397" t="s">
        <v>16</v>
      </c>
      <c r="J551" s="399" t="s">
        <v>15</v>
      </c>
      <c r="K551" s="437"/>
      <c r="L551" s="375" t="s">
        <v>17</v>
      </c>
      <c r="M551" s="375" t="s">
        <v>18</v>
      </c>
      <c r="N551" s="75" t="s">
        <v>19</v>
      </c>
      <c r="O551" s="170" t="s">
        <v>20</v>
      </c>
      <c r="P551" s="171"/>
      <c r="Q551" s="172" t="s">
        <v>200</v>
      </c>
      <c r="R551" s="173" t="s">
        <v>23</v>
      </c>
      <c r="S551" s="171"/>
    </row>
    <row r="552" spans="1:20" ht="12.75" x14ac:dyDescent="0.25">
      <c r="A552" s="287"/>
      <c r="B552" s="287"/>
      <c r="C552" s="287"/>
      <c r="D552" s="288"/>
      <c r="E552" s="289"/>
      <c r="F552" s="289"/>
      <c r="G552" s="289"/>
      <c r="H552" s="289"/>
      <c r="I552" s="3">
        <f>E552+G552</f>
        <v>0</v>
      </c>
      <c r="J552" s="3">
        <f>F552+H552</f>
        <v>0</v>
      </c>
      <c r="K552" s="288"/>
      <c r="L552" s="288"/>
      <c r="M552" s="288"/>
      <c r="N552" s="288"/>
      <c r="O552" s="290"/>
      <c r="P552" s="288" t="s">
        <v>852</v>
      </c>
      <c r="Q552" s="288"/>
      <c r="R552" s="288"/>
      <c r="S552" s="288"/>
    </row>
    <row r="553" spans="1:20" ht="12.75" x14ac:dyDescent="0.25">
      <c r="A553" s="287"/>
      <c r="B553" s="287"/>
      <c r="C553" s="287"/>
      <c r="D553" s="288"/>
      <c r="E553" s="289"/>
      <c r="F553" s="289"/>
      <c r="G553" s="289"/>
      <c r="H553" s="289"/>
      <c r="I553" s="3">
        <f>E553+G553</f>
        <v>0</v>
      </c>
      <c r="J553" s="3">
        <f>F553+H553</f>
        <v>0</v>
      </c>
      <c r="K553" s="288"/>
      <c r="L553" s="288"/>
      <c r="M553" s="288"/>
      <c r="N553" s="288"/>
      <c r="O553" s="290"/>
      <c r="P553" s="288" t="s">
        <v>852</v>
      </c>
      <c r="Q553" s="288"/>
      <c r="R553" s="288"/>
      <c r="S553" s="288"/>
    </row>
    <row r="554" spans="1:20" ht="12.75" x14ac:dyDescent="0.25">
      <c r="A554" s="287"/>
      <c r="B554" s="287"/>
      <c r="C554" s="287"/>
      <c r="D554" s="288"/>
      <c r="E554" s="289"/>
      <c r="F554" s="289"/>
      <c r="G554" s="289"/>
      <c r="H554" s="289"/>
      <c r="I554" s="3">
        <f>E554+G554</f>
        <v>0</v>
      </c>
      <c r="J554" s="3">
        <f>F554+H554</f>
        <v>0</v>
      </c>
      <c r="K554" s="288"/>
      <c r="L554" s="288"/>
      <c r="M554" s="288"/>
      <c r="N554" s="288"/>
      <c r="O554" s="290"/>
      <c r="P554" s="288" t="s">
        <v>852</v>
      </c>
      <c r="Q554" s="288"/>
      <c r="R554" s="288"/>
      <c r="S554" s="288"/>
    </row>
    <row r="555" spans="1:20" ht="12.75" x14ac:dyDescent="0.25">
      <c r="A555" s="287"/>
      <c r="B555" s="287"/>
      <c r="C555" s="287"/>
      <c r="D555" s="288"/>
      <c r="E555" s="289"/>
      <c r="F555" s="289"/>
      <c r="G555" s="289"/>
      <c r="H555" s="289"/>
      <c r="I555" s="3">
        <f>E555+G555</f>
        <v>0</v>
      </c>
      <c r="J555" s="3">
        <f>F555+H555</f>
        <v>0</v>
      </c>
      <c r="K555" s="288"/>
      <c r="L555" s="288"/>
      <c r="M555" s="288"/>
      <c r="N555" s="288"/>
      <c r="O555" s="290"/>
      <c r="P555" s="288" t="s">
        <v>852</v>
      </c>
      <c r="Q555" s="288"/>
      <c r="R555" s="288"/>
      <c r="S555" s="288"/>
    </row>
    <row r="556" spans="1:20" ht="12.75" x14ac:dyDescent="0.25">
      <c r="A556" s="287"/>
      <c r="B556" s="287"/>
      <c r="C556" s="287"/>
      <c r="D556" s="288"/>
      <c r="E556" s="289"/>
      <c r="F556" s="289"/>
      <c r="G556" s="289"/>
      <c r="H556" s="289"/>
      <c r="I556" s="3">
        <f>E556+G556</f>
        <v>0</v>
      </c>
      <c r="J556" s="3">
        <f>F556+H556</f>
        <v>0</v>
      </c>
      <c r="K556" s="288"/>
      <c r="L556" s="288"/>
      <c r="M556" s="288"/>
      <c r="N556" s="288"/>
      <c r="O556" s="290"/>
      <c r="P556" s="288" t="s">
        <v>852</v>
      </c>
      <c r="Q556" s="288"/>
      <c r="R556" s="288"/>
      <c r="S556" s="288"/>
      <c r="T556" s="1"/>
    </row>
    <row r="557" spans="1:20" ht="12.75" x14ac:dyDescent="0.25">
      <c r="A557" s="287"/>
      <c r="B557" s="287"/>
      <c r="C557" s="287"/>
      <c r="D557" s="288"/>
      <c r="E557" s="289"/>
      <c r="F557" s="289"/>
      <c r="G557" s="289"/>
      <c r="H557" s="289"/>
      <c r="I557" s="3">
        <f>E557+G557</f>
        <v>0</v>
      </c>
      <c r="J557" s="3">
        <f>F557+H557</f>
        <v>0</v>
      </c>
      <c r="K557" s="288"/>
      <c r="L557" s="288"/>
      <c r="M557" s="288"/>
      <c r="N557" s="288"/>
      <c r="O557" s="290"/>
      <c r="P557" s="288" t="s">
        <v>852</v>
      </c>
      <c r="Q557" s="288"/>
      <c r="R557" s="288"/>
      <c r="S557" s="288"/>
      <c r="T557" s="1"/>
    </row>
    <row r="558" spans="1:20" ht="12.75" x14ac:dyDescent="0.25">
      <c r="A558" s="287"/>
      <c r="B558" s="287"/>
      <c r="C558" s="287"/>
      <c r="D558" s="288"/>
      <c r="E558" s="289"/>
      <c r="F558" s="289"/>
      <c r="G558" s="289"/>
      <c r="H558" s="289"/>
      <c r="I558" s="3">
        <f>E558+G558</f>
        <v>0</v>
      </c>
      <c r="J558" s="3">
        <f>F558+H558</f>
        <v>0</v>
      </c>
      <c r="K558" s="288"/>
      <c r="L558" s="288"/>
      <c r="M558" s="288"/>
      <c r="N558" s="288"/>
      <c r="O558" s="290"/>
      <c r="P558" s="288" t="s">
        <v>852</v>
      </c>
      <c r="Q558" s="288"/>
      <c r="R558" s="288"/>
      <c r="S558" s="288"/>
      <c r="T558" s="1"/>
    </row>
    <row r="559" spans="1:20" ht="12.75" x14ac:dyDescent="0.25">
      <c r="A559" s="287"/>
      <c r="B559" s="287"/>
      <c r="C559" s="287"/>
      <c r="D559" s="373"/>
      <c r="E559" s="289"/>
      <c r="F559" s="289"/>
      <c r="G559" s="289"/>
      <c r="H559" s="289"/>
      <c r="I559" s="3">
        <f>E559+G559</f>
        <v>0</v>
      </c>
      <c r="J559" s="3">
        <f>F559+H559</f>
        <v>0</v>
      </c>
      <c r="K559" s="2"/>
      <c r="L559" s="2"/>
      <c r="M559" s="2"/>
      <c r="N559" s="2"/>
      <c r="O559" s="290"/>
      <c r="P559" s="288" t="s">
        <v>852</v>
      </c>
      <c r="Q559" s="2"/>
      <c r="R559" s="2"/>
      <c r="S559" s="2"/>
      <c r="T559" s="1"/>
    </row>
    <row r="560" spans="1:20" ht="12.75" x14ac:dyDescent="0.25">
      <c r="A560" s="287"/>
      <c r="B560" s="287"/>
      <c r="C560" s="287"/>
      <c r="D560" s="288"/>
      <c r="E560" s="289"/>
      <c r="F560" s="289"/>
      <c r="G560" s="289"/>
      <c r="H560" s="289"/>
      <c r="I560" s="3">
        <f>E560+G560</f>
        <v>0</v>
      </c>
      <c r="J560" s="3">
        <f>F560+H560</f>
        <v>0</v>
      </c>
      <c r="K560" s="288"/>
      <c r="L560" s="288"/>
      <c r="M560" s="288"/>
      <c r="N560" s="288"/>
      <c r="O560" s="290"/>
      <c r="P560" s="288" t="s">
        <v>852</v>
      </c>
      <c r="Q560" s="288"/>
      <c r="R560" s="288"/>
      <c r="S560" s="288"/>
      <c r="T560" s="1"/>
    </row>
    <row r="561" spans="1:20" ht="12.75" x14ac:dyDescent="0.25">
      <c r="A561" s="287"/>
      <c r="B561" s="287"/>
      <c r="C561" s="287"/>
      <c r="D561" s="288"/>
      <c r="E561" s="289"/>
      <c r="F561" s="289"/>
      <c r="G561" s="289"/>
      <c r="H561" s="289"/>
      <c r="I561" s="3">
        <f>E561+G561</f>
        <v>0</v>
      </c>
      <c r="J561" s="3">
        <f>F561+H561</f>
        <v>0</v>
      </c>
      <c r="K561" s="288"/>
      <c r="L561" s="288"/>
      <c r="M561" s="288"/>
      <c r="N561" s="288"/>
      <c r="O561" s="290"/>
      <c r="P561" s="288" t="s">
        <v>852</v>
      </c>
      <c r="Q561" s="288"/>
      <c r="R561" s="288"/>
      <c r="S561" s="288"/>
      <c r="T561" s="1"/>
    </row>
    <row r="562" spans="1:20" ht="12.75" x14ac:dyDescent="0.25">
      <c r="A562" s="287"/>
      <c r="B562" s="287"/>
      <c r="C562" s="287"/>
      <c r="D562" s="288"/>
      <c r="E562" s="289"/>
      <c r="F562" s="289"/>
      <c r="G562" s="289"/>
      <c r="H562" s="289"/>
      <c r="I562" s="3">
        <f>E562+G562</f>
        <v>0</v>
      </c>
      <c r="J562" s="3">
        <f>F562+H562</f>
        <v>0</v>
      </c>
      <c r="K562" s="288"/>
      <c r="L562" s="288"/>
      <c r="M562" s="288"/>
      <c r="N562" s="288"/>
      <c r="O562" s="290"/>
      <c r="P562" s="288" t="s">
        <v>852</v>
      </c>
      <c r="Q562" s="288"/>
      <c r="R562" s="288"/>
      <c r="S562" s="288"/>
      <c r="T562" s="1"/>
    </row>
    <row r="563" spans="1:20" ht="12.75" x14ac:dyDescent="0.25">
      <c r="A563" s="287"/>
      <c r="B563" s="287"/>
      <c r="C563" s="287"/>
      <c r="D563" s="288"/>
      <c r="E563" s="289"/>
      <c r="F563" s="289"/>
      <c r="G563" s="289"/>
      <c r="H563" s="289"/>
      <c r="I563" s="3">
        <f>E563+G563</f>
        <v>0</v>
      </c>
      <c r="J563" s="3">
        <f>F563+H563</f>
        <v>0</v>
      </c>
      <c r="K563" s="288"/>
      <c r="L563" s="288"/>
      <c r="M563" s="288"/>
      <c r="N563" s="288"/>
      <c r="O563" s="290"/>
      <c r="P563" s="288" t="s">
        <v>852</v>
      </c>
      <c r="Q563" s="288"/>
      <c r="R563" s="288"/>
      <c r="S563" s="288"/>
    </row>
    <row r="564" spans="1:20" ht="12.75" x14ac:dyDescent="0.25">
      <c r="A564" s="287"/>
      <c r="B564" s="287"/>
      <c r="C564" s="287"/>
      <c r="D564" s="288"/>
      <c r="E564" s="289"/>
      <c r="F564" s="289"/>
      <c r="G564" s="289"/>
      <c r="H564" s="289"/>
      <c r="I564" s="3">
        <f>E564+G564</f>
        <v>0</v>
      </c>
      <c r="J564" s="3">
        <f>F564+H564</f>
        <v>0</v>
      </c>
      <c r="K564" s="288"/>
      <c r="L564" s="288"/>
      <c r="M564" s="288"/>
      <c r="N564" s="288"/>
      <c r="O564" s="290"/>
      <c r="P564" s="288" t="s">
        <v>852</v>
      </c>
      <c r="Q564" s="288"/>
      <c r="R564" s="288"/>
      <c r="S564" s="288"/>
      <c r="T564" s="1"/>
    </row>
    <row r="565" spans="1:20" ht="12.75" x14ac:dyDescent="0.25">
      <c r="A565" s="287"/>
      <c r="B565" s="287"/>
      <c r="C565" s="287"/>
      <c r="D565" s="288"/>
      <c r="E565" s="289"/>
      <c r="F565" s="289"/>
      <c r="G565" s="289"/>
      <c r="H565" s="289"/>
      <c r="I565" s="3">
        <f>E565+G565</f>
        <v>0</v>
      </c>
      <c r="J565" s="3">
        <f>F565+H565</f>
        <v>0</v>
      </c>
      <c r="K565" s="288"/>
      <c r="L565" s="288"/>
      <c r="M565" s="288"/>
      <c r="N565" s="288"/>
      <c r="O565" s="290"/>
      <c r="P565" s="288" t="s">
        <v>852</v>
      </c>
      <c r="Q565" s="288"/>
      <c r="R565" s="288"/>
      <c r="S565" s="288"/>
      <c r="T565" s="1"/>
    </row>
    <row r="566" spans="1:20" ht="12.75" x14ac:dyDescent="0.25">
      <c r="A566" s="287"/>
      <c r="B566" s="287"/>
      <c r="C566" s="287"/>
      <c r="D566" s="288"/>
      <c r="E566" s="289"/>
      <c r="F566" s="289"/>
      <c r="G566" s="289"/>
      <c r="H566" s="289"/>
      <c r="I566" s="3">
        <f>E566+G566</f>
        <v>0</v>
      </c>
      <c r="J566" s="3">
        <f>F566+H566</f>
        <v>0</v>
      </c>
      <c r="K566" s="288"/>
      <c r="L566" s="288"/>
      <c r="M566" s="288"/>
      <c r="N566" s="288"/>
      <c r="O566" s="290"/>
      <c r="P566" s="288" t="s">
        <v>852</v>
      </c>
      <c r="Q566" s="288"/>
      <c r="R566" s="288"/>
      <c r="S566" s="288"/>
      <c r="T566" s="1"/>
    </row>
    <row r="567" spans="1:20" ht="12.75" x14ac:dyDescent="0.25">
      <c r="A567" s="287"/>
      <c r="B567" s="287"/>
      <c r="C567" s="287"/>
      <c r="D567" s="288"/>
      <c r="E567" s="289"/>
      <c r="F567" s="289"/>
      <c r="G567" s="289"/>
      <c r="H567" s="289"/>
      <c r="I567" s="3">
        <f>E567+G567</f>
        <v>0</v>
      </c>
      <c r="J567" s="3">
        <f>F567+H567</f>
        <v>0</v>
      </c>
      <c r="K567" s="288"/>
      <c r="L567" s="288"/>
      <c r="M567" s="288"/>
      <c r="N567" s="288"/>
      <c r="O567" s="290"/>
      <c r="P567" s="288" t="s">
        <v>852</v>
      </c>
      <c r="Q567" s="288"/>
      <c r="R567" s="288"/>
      <c r="S567" s="288"/>
      <c r="T567" s="1"/>
    </row>
    <row r="568" spans="1:20" ht="12.75" x14ac:dyDescent="0.25">
      <c r="A568" s="287"/>
      <c r="B568" s="287"/>
      <c r="C568" s="287"/>
      <c r="D568" s="288"/>
      <c r="E568" s="289"/>
      <c r="F568" s="289"/>
      <c r="G568" s="289"/>
      <c r="H568" s="289"/>
      <c r="I568" s="3">
        <f>E568+G568</f>
        <v>0</v>
      </c>
      <c r="J568" s="3">
        <f>F568+H568</f>
        <v>0</v>
      </c>
      <c r="K568" s="288"/>
      <c r="L568" s="288"/>
      <c r="M568" s="288"/>
      <c r="N568" s="288"/>
      <c r="O568" s="290"/>
      <c r="P568" s="288" t="s">
        <v>852</v>
      </c>
      <c r="Q568" s="288"/>
      <c r="R568" s="288"/>
      <c r="S568" s="288"/>
      <c r="T568" s="1"/>
    </row>
    <row r="569" spans="1:20" ht="12.75" x14ac:dyDescent="0.25">
      <c r="A569" s="287"/>
      <c r="B569" s="287"/>
      <c r="C569" s="287"/>
      <c r="D569" s="373"/>
      <c r="E569" s="289"/>
      <c r="F569" s="289"/>
      <c r="G569" s="289"/>
      <c r="H569" s="289"/>
      <c r="I569" s="3">
        <f>E569+G569</f>
        <v>0</v>
      </c>
      <c r="J569" s="3">
        <f>F569+H569</f>
        <v>0</v>
      </c>
      <c r="K569" s="2"/>
      <c r="L569" s="2"/>
      <c r="M569" s="2"/>
      <c r="N569" s="2"/>
      <c r="O569" s="290"/>
      <c r="P569" s="288" t="s">
        <v>852</v>
      </c>
      <c r="Q569" s="2"/>
      <c r="R569" s="2"/>
      <c r="S569" s="2"/>
      <c r="T569" s="1"/>
    </row>
    <row r="570" spans="1:20" ht="12.75" x14ac:dyDescent="0.25">
      <c r="A570" s="287"/>
      <c r="B570" s="287"/>
      <c r="C570" s="287"/>
      <c r="D570" s="288"/>
      <c r="E570" s="289"/>
      <c r="F570" s="289"/>
      <c r="G570" s="289"/>
      <c r="H570" s="289"/>
      <c r="I570" s="3">
        <f>E570+G570</f>
        <v>0</v>
      </c>
      <c r="J570" s="3">
        <f>F570+H570</f>
        <v>0</v>
      </c>
      <c r="K570" s="288"/>
      <c r="L570" s="288"/>
      <c r="M570" s="288"/>
      <c r="N570" s="288"/>
      <c r="O570" s="290"/>
      <c r="P570" s="288" t="s">
        <v>852</v>
      </c>
      <c r="Q570" s="288"/>
      <c r="R570" s="288"/>
      <c r="S570" s="288"/>
      <c r="T570" s="1"/>
    </row>
    <row r="571" spans="1:20" ht="12.75" x14ac:dyDescent="0.25">
      <c r="A571" s="287"/>
      <c r="B571" s="287"/>
      <c r="C571" s="287"/>
      <c r="D571" s="288"/>
      <c r="E571" s="289"/>
      <c r="F571" s="289"/>
      <c r="G571" s="289"/>
      <c r="H571" s="289"/>
      <c r="I571" s="3">
        <f>E571+G571</f>
        <v>0</v>
      </c>
      <c r="J571" s="3">
        <f>F571+H571</f>
        <v>0</v>
      </c>
      <c r="K571" s="288"/>
      <c r="L571" s="288"/>
      <c r="M571" s="288"/>
      <c r="N571" s="288"/>
      <c r="O571" s="290"/>
      <c r="P571" s="288" t="s">
        <v>852</v>
      </c>
      <c r="Q571" s="288"/>
      <c r="R571" s="288"/>
      <c r="S571" s="288"/>
      <c r="T571" s="1"/>
    </row>
    <row r="572" spans="1:20" ht="12.75" x14ac:dyDescent="0.25">
      <c r="A572" s="287"/>
      <c r="B572" s="287"/>
      <c r="C572" s="287"/>
      <c r="D572" s="288"/>
      <c r="E572" s="289"/>
      <c r="F572" s="289"/>
      <c r="G572" s="289"/>
      <c r="H572" s="289"/>
      <c r="I572" s="3">
        <f>E572+G572</f>
        <v>0</v>
      </c>
      <c r="J572" s="3">
        <f>F572+H572</f>
        <v>0</v>
      </c>
      <c r="K572" s="288"/>
      <c r="L572" s="288"/>
      <c r="M572" s="288"/>
      <c r="N572" s="288"/>
      <c r="O572" s="290"/>
      <c r="P572" s="288" t="s">
        <v>852</v>
      </c>
      <c r="Q572" s="288"/>
      <c r="R572" s="288"/>
      <c r="S572" s="288"/>
      <c r="T572" s="1"/>
    </row>
    <row r="573" spans="1:20" ht="12.75" x14ac:dyDescent="0.25">
      <c r="A573" s="287"/>
      <c r="B573" s="287"/>
      <c r="C573" s="287"/>
      <c r="D573" s="288"/>
      <c r="E573" s="289"/>
      <c r="F573" s="289"/>
      <c r="G573" s="289"/>
      <c r="H573" s="289"/>
      <c r="I573" s="3">
        <f>E573+G573</f>
        <v>0</v>
      </c>
      <c r="J573" s="3">
        <f>F573+H573</f>
        <v>0</v>
      </c>
      <c r="K573" s="288"/>
      <c r="L573" s="288"/>
      <c r="M573" s="288"/>
      <c r="N573" s="288"/>
      <c r="O573" s="290"/>
      <c r="P573" s="288" t="s">
        <v>852</v>
      </c>
      <c r="Q573" s="288"/>
      <c r="R573" s="288"/>
      <c r="S573" s="288"/>
    </row>
    <row r="574" spans="1:20" ht="12.75" x14ac:dyDescent="0.25">
      <c r="A574" s="287"/>
      <c r="B574" s="287"/>
      <c r="C574" s="287"/>
      <c r="D574" s="288"/>
      <c r="E574" s="289"/>
      <c r="F574" s="289"/>
      <c r="G574" s="289"/>
      <c r="H574" s="289"/>
      <c r="I574" s="3">
        <f>E574+G574</f>
        <v>0</v>
      </c>
      <c r="J574" s="3">
        <f>F574+H574</f>
        <v>0</v>
      </c>
      <c r="K574" s="288"/>
      <c r="L574" s="288"/>
      <c r="M574" s="288"/>
      <c r="N574" s="288"/>
      <c r="O574" s="290"/>
      <c r="P574" s="288" t="s">
        <v>852</v>
      </c>
      <c r="Q574" s="288"/>
      <c r="R574" s="288"/>
      <c r="S574" s="288"/>
      <c r="T574" s="1"/>
    </row>
    <row r="575" spans="1:20" ht="12.75" x14ac:dyDescent="0.25">
      <c r="A575" s="287"/>
      <c r="B575" s="287"/>
      <c r="C575" s="287"/>
      <c r="D575" s="288"/>
      <c r="E575" s="289"/>
      <c r="F575" s="289"/>
      <c r="G575" s="289"/>
      <c r="H575" s="289"/>
      <c r="I575" s="3">
        <f>E575+G575</f>
        <v>0</v>
      </c>
      <c r="J575" s="3">
        <f>F575+H575</f>
        <v>0</v>
      </c>
      <c r="K575" s="288"/>
      <c r="L575" s="288"/>
      <c r="M575" s="288"/>
      <c r="N575" s="288"/>
      <c r="O575" s="290"/>
      <c r="P575" s="288" t="s">
        <v>852</v>
      </c>
      <c r="Q575" s="288"/>
      <c r="R575" s="288"/>
      <c r="S575" s="288"/>
      <c r="T575" s="1"/>
    </row>
    <row r="576" spans="1:20" ht="12.75" x14ac:dyDescent="0.25">
      <c r="A576" s="287"/>
      <c r="B576" s="287"/>
      <c r="C576" s="287"/>
      <c r="D576" s="288"/>
      <c r="E576" s="289"/>
      <c r="F576" s="289"/>
      <c r="G576" s="289"/>
      <c r="H576" s="289"/>
      <c r="I576" s="3">
        <f>E576+G576</f>
        <v>0</v>
      </c>
      <c r="J576" s="3">
        <f>F576+H576</f>
        <v>0</v>
      </c>
      <c r="K576" s="288"/>
      <c r="L576" s="288"/>
      <c r="M576" s="288"/>
      <c r="N576" s="288"/>
      <c r="O576" s="290"/>
      <c r="P576" s="288" t="s">
        <v>852</v>
      </c>
      <c r="Q576" s="288"/>
      <c r="R576" s="288"/>
      <c r="S576" s="288"/>
      <c r="T576" s="1"/>
    </row>
    <row r="577" spans="1:20" s="1" customFormat="1" ht="12.75" x14ac:dyDescent="0.25">
      <c r="A577" s="287"/>
      <c r="B577" s="287"/>
      <c r="C577" s="287"/>
      <c r="D577" s="288"/>
      <c r="E577" s="289"/>
      <c r="F577" s="289"/>
      <c r="G577" s="289"/>
      <c r="H577" s="289"/>
      <c r="I577" s="3">
        <f>E577+G577</f>
        <v>0</v>
      </c>
      <c r="J577" s="3">
        <f>F577+H577</f>
        <v>0</v>
      </c>
      <c r="K577" s="288"/>
      <c r="L577" s="288"/>
      <c r="M577" s="288"/>
      <c r="N577" s="288"/>
      <c r="O577" s="290"/>
      <c r="P577" s="288" t="s">
        <v>852</v>
      </c>
      <c r="Q577" s="288"/>
      <c r="R577" s="288"/>
      <c r="S577" s="288"/>
    </row>
    <row r="578" spans="1:20" s="1" customFormat="1" ht="12.75" x14ac:dyDescent="0.25">
      <c r="A578" s="287"/>
      <c r="B578" s="287"/>
      <c r="C578" s="287"/>
      <c r="D578" s="288"/>
      <c r="E578" s="289"/>
      <c r="F578" s="289"/>
      <c r="G578" s="289"/>
      <c r="H578" s="289"/>
      <c r="I578" s="3">
        <f>E578+G578</f>
        <v>0</v>
      </c>
      <c r="J578" s="3">
        <f>F578+H578</f>
        <v>0</v>
      </c>
      <c r="K578" s="288"/>
      <c r="L578" s="288"/>
      <c r="M578" s="288"/>
      <c r="N578" s="288"/>
      <c r="O578" s="290"/>
      <c r="P578" s="288" t="s">
        <v>852</v>
      </c>
      <c r="Q578" s="288"/>
      <c r="R578" s="288"/>
      <c r="S578" s="288"/>
    </row>
    <row r="579" spans="1:20" ht="12.75" x14ac:dyDescent="0.25">
      <c r="A579" s="287"/>
      <c r="B579" s="287"/>
      <c r="C579" s="287"/>
      <c r="D579" s="373"/>
      <c r="E579" s="289"/>
      <c r="F579" s="289"/>
      <c r="G579" s="289"/>
      <c r="H579" s="289"/>
      <c r="I579" s="3">
        <f>E579+G579</f>
        <v>0</v>
      </c>
      <c r="J579" s="3">
        <f>F579+H579</f>
        <v>0</v>
      </c>
      <c r="K579" s="2"/>
      <c r="L579" s="2"/>
      <c r="M579" s="2"/>
      <c r="N579" s="2"/>
      <c r="O579" s="290"/>
      <c r="P579" s="288" t="s">
        <v>852</v>
      </c>
      <c r="Q579" s="2"/>
      <c r="R579" s="2"/>
      <c r="S579" s="2"/>
      <c r="T579" s="1"/>
    </row>
    <row r="580" spans="1:20" s="1" customFormat="1" ht="12.75" x14ac:dyDescent="0.25">
      <c r="A580" s="287"/>
      <c r="B580" s="287"/>
      <c r="C580" s="287"/>
      <c r="D580" s="288"/>
      <c r="E580" s="289"/>
      <c r="F580" s="289"/>
      <c r="G580" s="289"/>
      <c r="H580" s="289"/>
      <c r="I580" s="3">
        <f>E580+G580</f>
        <v>0</v>
      </c>
      <c r="J580" s="3">
        <f>F580+H580</f>
        <v>0</v>
      </c>
      <c r="K580" s="288"/>
      <c r="L580" s="288"/>
      <c r="M580" s="288"/>
      <c r="N580" s="288"/>
      <c r="O580" s="290"/>
      <c r="P580" s="288" t="s">
        <v>852</v>
      </c>
      <c r="Q580" s="288"/>
      <c r="R580" s="288"/>
      <c r="S580" s="288"/>
    </row>
    <row r="581" spans="1:20" s="1" customFormat="1" ht="13.15" thickBot="1" x14ac:dyDescent="0.3">
      <c r="A581" s="601"/>
      <c r="B581" s="601"/>
      <c r="C581" s="601"/>
      <c r="D581" s="600"/>
      <c r="E581" s="599"/>
      <c r="F581" s="599"/>
      <c r="G581" s="599"/>
      <c r="H581" s="599"/>
      <c r="I581" s="378">
        <f>E581+G581</f>
        <v>0</v>
      </c>
      <c r="J581" s="378">
        <f>F581+H581</f>
        <v>0</v>
      </c>
      <c r="K581" s="288"/>
      <c r="L581" s="288"/>
      <c r="M581" s="288"/>
      <c r="N581" s="288"/>
      <c r="O581" s="290"/>
      <c r="P581" s="288" t="s">
        <v>852</v>
      </c>
      <c r="Q581" s="288"/>
      <c r="R581" s="288"/>
      <c r="S581" s="288"/>
    </row>
    <row r="582" spans="1:20" s="1" customFormat="1" ht="13.15" thickBot="1" x14ac:dyDescent="0.3">
      <c r="A582" s="598" t="s">
        <v>269</v>
      </c>
      <c r="B582" s="597"/>
      <c r="C582" s="597"/>
      <c r="D582" s="251"/>
      <c r="E582" s="596">
        <f>SUM(E552:E581)</f>
        <v>0</v>
      </c>
      <c r="F582" s="595">
        <f>SUM(F552:F581)</f>
        <v>0</v>
      </c>
      <c r="G582" s="595">
        <f>SUM(G552:G581)</f>
        <v>0</v>
      </c>
      <c r="H582" s="595">
        <f>SUM(H552:H581)</f>
        <v>0</v>
      </c>
      <c r="I582" s="595">
        <f>E582+G582</f>
        <v>0</v>
      </c>
      <c r="J582" s="594">
        <f>F582+H582</f>
        <v>0</v>
      </c>
      <c r="O582" s="221"/>
    </row>
    <row r="583" spans="1:20" s="1" customFormat="1" ht="12.75" x14ac:dyDescent="0.25">
      <c r="A583" s="5"/>
      <c r="B583" s="5"/>
      <c r="C583" s="5"/>
      <c r="D583" s="265"/>
      <c r="E583" s="54"/>
      <c r="F583" s="54"/>
      <c r="G583" s="54"/>
      <c r="H583" s="54"/>
      <c r="I583" s="54"/>
      <c r="J583" s="54"/>
      <c r="K583" s="5"/>
      <c r="L583" s="5"/>
      <c r="M583" s="5"/>
      <c r="N583" s="5"/>
      <c r="O583" s="44"/>
      <c r="P583" s="5"/>
      <c r="Q583" s="5"/>
      <c r="R583" s="5"/>
      <c r="S583" s="5"/>
      <c r="T583" s="5"/>
    </row>
    <row r="584" spans="1:20" s="1" customFormat="1" ht="12.75" x14ac:dyDescent="0.25">
      <c r="A584" s="5"/>
      <c r="B584" s="5"/>
      <c r="C584" s="5"/>
      <c r="D584" s="396"/>
      <c r="E584" s="5"/>
      <c r="F584" s="5"/>
      <c r="G584" s="5"/>
      <c r="H584" s="5"/>
      <c r="I584" s="5"/>
      <c r="J584" s="5"/>
      <c r="K584" s="5"/>
      <c r="L584" s="5"/>
      <c r="M584" s="5"/>
      <c r="N584" s="5"/>
      <c r="O584" s="44"/>
      <c r="P584" s="5"/>
      <c r="Q584" s="5"/>
      <c r="R584" s="5"/>
      <c r="S584" s="5"/>
    </row>
    <row r="585" spans="1:20" s="1" customFormat="1" ht="12.75" x14ac:dyDescent="0.25">
      <c r="A585" s="5"/>
      <c r="B585" s="434"/>
      <c r="C585" s="5"/>
      <c r="D585" s="396"/>
      <c r="E585" s="5"/>
      <c r="F585" s="5"/>
      <c r="G585" s="5"/>
      <c r="H585" s="5"/>
      <c r="I585" s="5"/>
      <c r="J585" s="5"/>
      <c r="K585" s="5"/>
      <c r="L585" s="5"/>
      <c r="M585" s="5"/>
      <c r="N585" s="5"/>
      <c r="O585" s="44"/>
      <c r="P585" s="5"/>
      <c r="Q585" s="5"/>
      <c r="R585" s="5"/>
      <c r="S585" s="5"/>
    </row>
    <row r="586" spans="1:20" s="1" customFormat="1" ht="12.75" x14ac:dyDescent="0.25">
      <c r="A586" s="5"/>
      <c r="B586" s="434"/>
      <c r="C586" s="5"/>
      <c r="D586" s="396"/>
      <c r="E586" s="5"/>
      <c r="F586" s="5"/>
      <c r="G586" s="5"/>
      <c r="H586" s="5"/>
      <c r="I586" s="5"/>
      <c r="J586" s="5"/>
      <c r="K586" s="5"/>
      <c r="L586" s="5"/>
      <c r="M586" s="5"/>
      <c r="N586" s="5"/>
      <c r="O586" s="44"/>
      <c r="P586" s="5"/>
      <c r="Q586" s="5"/>
      <c r="R586" s="5"/>
      <c r="S586" s="5"/>
    </row>
    <row r="587" spans="1:20" s="1" customFormat="1" ht="12.75" x14ac:dyDescent="0.25">
      <c r="A587" s="5"/>
      <c r="B587" s="434"/>
      <c r="C587" s="5"/>
      <c r="D587" s="291"/>
      <c r="E587" s="292"/>
      <c r="F587" s="292"/>
      <c r="G587" s="292"/>
      <c r="H587" s="5"/>
      <c r="I587" s="5"/>
      <c r="J587" s="5"/>
      <c r="K587" s="5"/>
      <c r="L587" s="5"/>
      <c r="M587" s="5"/>
      <c r="N587" s="5"/>
      <c r="O587" s="44"/>
      <c r="P587" s="5"/>
      <c r="Q587" s="5"/>
      <c r="R587" s="5"/>
      <c r="S587" s="5"/>
      <c r="T587" s="5"/>
    </row>
    <row r="588" spans="1:20" s="1" customFormat="1" ht="12.75" x14ac:dyDescent="0.25">
      <c r="A588" s="5"/>
      <c r="B588" s="434"/>
      <c r="C588" s="5"/>
      <c r="D588" s="396"/>
      <c r="E588" s="5"/>
      <c r="F588" s="5"/>
      <c r="G588" s="5"/>
      <c r="H588" s="5"/>
      <c r="I588" s="5"/>
      <c r="J588" s="5"/>
      <c r="K588" s="5"/>
      <c r="L588" s="5"/>
      <c r="M588" s="5"/>
      <c r="N588" s="5"/>
      <c r="O588" s="44"/>
      <c r="P588" s="5"/>
      <c r="Q588" s="5"/>
      <c r="R588" s="5"/>
      <c r="S588" s="5"/>
      <c r="T588" s="5"/>
    </row>
    <row r="589" spans="1:20" x14ac:dyDescent="0.25">
      <c r="B589" s="434"/>
    </row>
    <row r="590" spans="1:20" s="1" customFormat="1" ht="12.75" x14ac:dyDescent="0.25">
      <c r="A590" s="5"/>
      <c r="B590" s="434"/>
      <c r="C590" s="5"/>
      <c r="D590" s="291"/>
      <c r="E590" s="292"/>
      <c r="F590" s="292"/>
      <c r="G590" s="292"/>
      <c r="H590" s="5"/>
      <c r="I590" s="5"/>
      <c r="J590" s="5"/>
      <c r="K590" s="5"/>
      <c r="L590" s="5"/>
      <c r="M590" s="5"/>
      <c r="N590" s="5"/>
      <c r="O590" s="44"/>
      <c r="P590" s="5"/>
      <c r="Q590" s="5"/>
      <c r="R590" s="5"/>
      <c r="S590" s="5"/>
      <c r="T590" s="5"/>
    </row>
    <row r="591" spans="1:20" s="1" customFormat="1" ht="12.75" x14ac:dyDescent="0.25">
      <c r="A591" s="5"/>
      <c r="B591" s="434"/>
      <c r="C591" s="5"/>
      <c r="D591" s="396"/>
      <c r="E591" s="5"/>
      <c r="F591" s="5"/>
      <c r="G591" s="5"/>
      <c r="H591" s="5"/>
      <c r="I591" s="5"/>
      <c r="J591" s="5"/>
      <c r="K591" s="5"/>
      <c r="L591" s="5"/>
      <c r="M591" s="5"/>
      <c r="N591" s="5"/>
      <c r="O591" s="44"/>
      <c r="P591" s="5"/>
      <c r="Q591" s="5"/>
      <c r="R591" s="5"/>
      <c r="S591" s="5"/>
      <c r="T591" s="5"/>
    </row>
    <row r="592" spans="1:20" s="1" customFormat="1" ht="12.75" x14ac:dyDescent="0.25">
      <c r="A592" s="5"/>
      <c r="B592" s="434"/>
      <c r="C592" s="5"/>
      <c r="D592" s="396"/>
      <c r="E592" s="5"/>
      <c r="F592" s="5"/>
      <c r="G592" s="5"/>
      <c r="H592" s="5"/>
      <c r="I592" s="5"/>
      <c r="J592" s="5"/>
      <c r="K592" s="5"/>
      <c r="L592" s="5"/>
      <c r="M592" s="5"/>
      <c r="N592" s="5"/>
      <c r="O592" s="44"/>
      <c r="P592" s="5"/>
      <c r="Q592" s="5"/>
      <c r="R592" s="5"/>
      <c r="S592" s="5"/>
      <c r="T592" s="5"/>
    </row>
    <row r="593" spans="1:20" s="1" customFormat="1" ht="12.75" x14ac:dyDescent="0.25">
      <c r="A593" s="5"/>
      <c r="B593" s="434"/>
      <c r="C593" s="5"/>
      <c r="D593" s="291"/>
      <c r="E593" s="292"/>
      <c r="F593" s="292"/>
      <c r="G593" s="292"/>
      <c r="H593" s="5"/>
      <c r="I593" s="5"/>
      <c r="J593" s="5"/>
      <c r="K593" s="5"/>
      <c r="L593" s="5"/>
      <c r="M593" s="5"/>
      <c r="N593" s="5"/>
      <c r="O593" s="44"/>
      <c r="P593" s="5"/>
      <c r="Q593" s="5"/>
      <c r="R593" s="5"/>
      <c r="S593" s="5"/>
      <c r="T593" s="5"/>
    </row>
    <row r="594" spans="1:20" s="1" customFormat="1" ht="12.75" x14ac:dyDescent="0.25">
      <c r="A594" s="5"/>
      <c r="B594" s="434"/>
      <c r="C594" s="5"/>
      <c r="D594" s="396"/>
      <c r="E594" s="5"/>
      <c r="F594" s="5"/>
      <c r="G594" s="5"/>
      <c r="H594" s="5"/>
      <c r="I594" s="5"/>
      <c r="J594" s="5"/>
      <c r="K594" s="5"/>
      <c r="L594" s="5"/>
      <c r="M594" s="5"/>
      <c r="N594" s="5"/>
      <c r="O594" s="44"/>
      <c r="P594" s="5"/>
      <c r="Q594" s="5"/>
      <c r="R594" s="5"/>
      <c r="S594" s="5"/>
      <c r="T594" s="5"/>
    </row>
    <row r="595" spans="1:20" s="1" customFormat="1" ht="12.75" x14ac:dyDescent="0.25">
      <c r="A595" s="5"/>
      <c r="B595" s="434"/>
      <c r="C595" s="5"/>
      <c r="D595" s="396"/>
      <c r="E595" s="5"/>
      <c r="F595" s="5"/>
      <c r="G595" s="5"/>
      <c r="H595" s="5"/>
      <c r="I595" s="5"/>
      <c r="J595" s="5"/>
      <c r="K595" s="5"/>
      <c r="L595" s="5"/>
      <c r="M595" s="5"/>
      <c r="N595" s="5"/>
      <c r="O595" s="44"/>
      <c r="P595" s="5"/>
      <c r="Q595" s="5"/>
      <c r="R595" s="5"/>
      <c r="S595" s="5"/>
      <c r="T595" s="5"/>
    </row>
    <row r="596" spans="1:20" s="1" customFormat="1" ht="12.75" x14ac:dyDescent="0.25">
      <c r="A596" s="5"/>
      <c r="B596" s="434"/>
      <c r="C596" s="5"/>
      <c r="D596" s="291"/>
      <c r="E596" s="292"/>
      <c r="F596" s="292"/>
      <c r="G596" s="292"/>
      <c r="H596" s="5"/>
      <c r="I596" s="5"/>
      <c r="J596" s="5"/>
      <c r="K596" s="5"/>
      <c r="L596" s="5"/>
      <c r="M596" s="5"/>
      <c r="N596" s="5"/>
      <c r="O596" s="44"/>
      <c r="P596" s="5"/>
      <c r="Q596" s="5"/>
      <c r="R596" s="5"/>
      <c r="S596" s="5"/>
      <c r="T596" s="5"/>
    </row>
    <row r="597" spans="1:20" s="1" customFormat="1" ht="12.75" x14ac:dyDescent="0.25">
      <c r="A597" s="5"/>
      <c r="B597" s="434"/>
      <c r="C597" s="5"/>
      <c r="D597" s="396"/>
      <c r="E597" s="5"/>
      <c r="F597" s="5"/>
      <c r="G597" s="5"/>
      <c r="H597" s="5"/>
      <c r="I597" s="5"/>
      <c r="J597" s="5"/>
      <c r="K597" s="5"/>
      <c r="L597" s="5"/>
      <c r="M597" s="5"/>
      <c r="N597" s="5"/>
      <c r="O597" s="44"/>
      <c r="P597" s="5"/>
      <c r="Q597" s="5"/>
      <c r="R597" s="5"/>
      <c r="S597" s="5"/>
      <c r="T597" s="5"/>
    </row>
    <row r="598" spans="1:20" s="1" customFormat="1" ht="12.75" x14ac:dyDescent="0.25">
      <c r="A598" s="5"/>
      <c r="B598" s="434"/>
      <c r="C598" s="5"/>
      <c r="D598" s="396"/>
      <c r="E598" s="5"/>
      <c r="F598" s="5"/>
      <c r="G598" s="5"/>
      <c r="H598" s="5"/>
      <c r="I598" s="5"/>
      <c r="J598" s="5"/>
      <c r="K598" s="5"/>
      <c r="L598" s="5"/>
      <c r="M598" s="5"/>
      <c r="N598" s="5"/>
      <c r="O598" s="44"/>
      <c r="P598" s="5"/>
      <c r="Q598" s="5"/>
      <c r="R598" s="5"/>
      <c r="S598" s="5"/>
      <c r="T598" s="5"/>
    </row>
    <row r="599" spans="1:20" x14ac:dyDescent="0.25">
      <c r="B599" s="434"/>
      <c r="D599" s="291"/>
      <c r="E599" s="292"/>
      <c r="F599" s="292"/>
      <c r="G599" s="292"/>
    </row>
    <row r="600" spans="1:20" s="1" customFormat="1" ht="12.75" x14ac:dyDescent="0.25">
      <c r="A600" s="5"/>
      <c r="B600" s="434"/>
      <c r="C600" s="434"/>
      <c r="D600" s="434"/>
      <c r="E600" s="434"/>
      <c r="F600" s="434"/>
      <c r="G600" s="434"/>
      <c r="H600" s="5"/>
      <c r="I600" s="5"/>
      <c r="J600" s="5"/>
      <c r="K600" s="5"/>
      <c r="L600" s="5"/>
      <c r="M600" s="5"/>
      <c r="N600" s="5"/>
      <c r="O600" s="44"/>
      <c r="P600" s="5"/>
      <c r="Q600" s="5"/>
      <c r="R600" s="5"/>
      <c r="S600" s="5"/>
      <c r="T600" s="5"/>
    </row>
    <row r="601" spans="1:20" s="1" customFormat="1" ht="12.75" x14ac:dyDescent="0.25">
      <c r="A601" s="5"/>
      <c r="B601" s="396"/>
      <c r="C601" s="396"/>
      <c r="D601" s="396"/>
      <c r="E601" s="396"/>
      <c r="F601" s="396"/>
      <c r="G601" s="396"/>
      <c r="H601" s="5"/>
      <c r="I601" s="5"/>
      <c r="J601" s="5"/>
      <c r="K601" s="5"/>
      <c r="L601" s="5"/>
      <c r="M601" s="5"/>
      <c r="N601" s="5"/>
      <c r="O601" s="44"/>
      <c r="P601" s="5"/>
      <c r="Q601" s="5"/>
      <c r="R601" s="5"/>
      <c r="S601" s="5"/>
      <c r="T601" s="5"/>
    </row>
    <row r="602" spans="1:20" s="1" customFormat="1" ht="12.75" x14ac:dyDescent="0.25">
      <c r="A602" s="5"/>
      <c r="B602" s="5"/>
      <c r="C602" s="5"/>
      <c r="D602" s="5"/>
      <c r="E602" s="5"/>
      <c r="F602" s="5"/>
      <c r="G602" s="5"/>
      <c r="H602" s="5"/>
      <c r="I602" s="5"/>
      <c r="J602" s="5"/>
      <c r="K602" s="5"/>
      <c r="L602" s="5"/>
      <c r="M602" s="5"/>
      <c r="N602" s="5"/>
      <c r="O602" s="5"/>
      <c r="P602" s="5"/>
      <c r="Q602" s="5"/>
      <c r="R602" s="5"/>
      <c r="S602" s="5"/>
      <c r="T602" s="5"/>
    </row>
    <row r="603" spans="1:20" s="1" customFormat="1" ht="12.75" x14ac:dyDescent="0.25">
      <c r="A603" s="5"/>
      <c r="B603" s="5"/>
      <c r="C603" s="5"/>
      <c r="D603" s="5"/>
      <c r="E603" s="5"/>
      <c r="F603" s="5"/>
      <c r="G603" s="5"/>
      <c r="H603" s="5"/>
      <c r="I603" s="5"/>
      <c r="J603" s="5"/>
      <c r="K603" s="5"/>
      <c r="L603" s="5"/>
      <c r="M603" s="5"/>
      <c r="N603" s="5"/>
      <c r="O603" s="5"/>
      <c r="P603" s="5"/>
      <c r="Q603" s="5"/>
      <c r="R603" s="5"/>
      <c r="S603" s="5"/>
      <c r="T603" s="5"/>
    </row>
    <row r="604" spans="1:20" s="1" customFormat="1" ht="12.75" x14ac:dyDescent="0.25">
      <c r="A604" s="5"/>
      <c r="B604" s="5"/>
      <c r="C604" s="5"/>
      <c r="D604" s="396"/>
      <c r="E604" s="5"/>
      <c r="F604" s="5"/>
      <c r="G604" s="5"/>
      <c r="H604" s="5"/>
      <c r="I604" s="5"/>
      <c r="J604" s="5"/>
      <c r="K604" s="5"/>
      <c r="L604" s="5"/>
      <c r="M604" s="5"/>
      <c r="N604" s="5"/>
      <c r="O604" s="44"/>
      <c r="P604" s="5"/>
      <c r="Q604" s="5"/>
      <c r="R604" s="5"/>
      <c r="S604" s="5"/>
      <c r="T604" s="5"/>
    </row>
    <row r="605" spans="1:20" s="1" customFormat="1" ht="12.75" x14ac:dyDescent="0.25">
      <c r="A605" s="5"/>
      <c r="B605" s="5"/>
      <c r="C605" s="5"/>
      <c r="D605" s="396"/>
      <c r="E605" s="5"/>
      <c r="F605" s="5"/>
      <c r="G605" s="5"/>
      <c r="H605" s="5"/>
      <c r="I605" s="5"/>
      <c r="J605" s="5"/>
      <c r="K605" s="5"/>
      <c r="L605" s="5"/>
      <c r="M605" s="5"/>
      <c r="N605" s="5"/>
      <c r="O605" s="44"/>
      <c r="P605" s="5"/>
      <c r="Q605" s="5"/>
      <c r="R605" s="5"/>
      <c r="S605" s="5"/>
      <c r="T605" s="5"/>
    </row>
    <row r="606" spans="1:20" s="1" customFormat="1" ht="12.75" x14ac:dyDescent="0.25">
      <c r="A606" s="5"/>
      <c r="B606" s="5"/>
      <c r="C606" s="5"/>
      <c r="D606" s="396"/>
      <c r="E606" s="5"/>
      <c r="F606" s="5"/>
      <c r="G606" s="5"/>
      <c r="H606" s="5"/>
      <c r="I606" s="5"/>
      <c r="J606" s="5"/>
      <c r="K606" s="5"/>
      <c r="L606" s="5"/>
      <c r="M606" s="5"/>
      <c r="N606" s="5"/>
      <c r="O606" s="44"/>
      <c r="P606" s="5"/>
      <c r="Q606" s="5"/>
      <c r="R606" s="5"/>
      <c r="S606" s="5"/>
      <c r="T606" s="5"/>
    </row>
    <row r="607" spans="1:20" s="1" customFormat="1" ht="12.75" x14ac:dyDescent="0.25">
      <c r="A607" s="5"/>
      <c r="B607" s="5"/>
      <c r="C607" s="5"/>
      <c r="D607" s="396"/>
      <c r="E607" s="5"/>
      <c r="F607" s="5"/>
      <c r="G607" s="5"/>
      <c r="H607" s="5"/>
      <c r="I607" s="5"/>
      <c r="J607" s="5"/>
      <c r="K607" s="5"/>
      <c r="L607" s="5"/>
      <c r="M607" s="5"/>
      <c r="N607" s="5"/>
      <c r="O607" s="44"/>
      <c r="P607" s="5"/>
      <c r="Q607" s="5"/>
      <c r="R607" s="5"/>
      <c r="S607" s="5"/>
      <c r="T607" s="5"/>
    </row>
  </sheetData>
  <protectedRanges>
    <protectedRange password="E323" sqref="B2" name="範囲1_1_1"/>
  </protectedRanges>
  <mergeCells count="378">
    <mergeCell ref="B585:B587"/>
    <mergeCell ref="B588:B590"/>
    <mergeCell ref="B591:B593"/>
    <mergeCell ref="B594:B596"/>
    <mergeCell ref="B597:B599"/>
    <mergeCell ref="B600:G600"/>
    <mergeCell ref="I550:J550"/>
    <mergeCell ref="K550:K551"/>
    <mergeCell ref="L550:M550"/>
    <mergeCell ref="N550:O550"/>
    <mergeCell ref="Q550:R550"/>
    <mergeCell ref="A582:C582"/>
    <mergeCell ref="K514:K515"/>
    <mergeCell ref="L514:M514"/>
    <mergeCell ref="N514:O514"/>
    <mergeCell ref="Q514:R514"/>
    <mergeCell ref="A547:C547"/>
    <mergeCell ref="A550:A551"/>
    <mergeCell ref="B550:B551"/>
    <mergeCell ref="C550:C551"/>
    <mergeCell ref="E550:F550"/>
    <mergeCell ref="G550:H550"/>
    <mergeCell ref="A514:A515"/>
    <mergeCell ref="B514:B515"/>
    <mergeCell ref="C514:C515"/>
    <mergeCell ref="E514:F514"/>
    <mergeCell ref="G514:H514"/>
    <mergeCell ref="I514:J514"/>
    <mergeCell ref="I484:J484"/>
    <mergeCell ref="K484:K485"/>
    <mergeCell ref="L484:M484"/>
    <mergeCell ref="N484:O484"/>
    <mergeCell ref="Q484:R484"/>
    <mergeCell ref="A511:C511"/>
    <mergeCell ref="A481:C481"/>
    <mergeCell ref="A484:A485"/>
    <mergeCell ref="B484:B485"/>
    <mergeCell ref="C484:C485"/>
    <mergeCell ref="E484:F484"/>
    <mergeCell ref="G484:H484"/>
    <mergeCell ref="A478:A479"/>
    <mergeCell ref="B478:B479"/>
    <mergeCell ref="Q478:Q479"/>
    <mergeCell ref="R478:R479"/>
    <mergeCell ref="S478:S479"/>
    <mergeCell ref="A480:C480"/>
    <mergeCell ref="A465:A466"/>
    <mergeCell ref="B465:B466"/>
    <mergeCell ref="A467:A468"/>
    <mergeCell ref="B467:B468"/>
    <mergeCell ref="A475:A476"/>
    <mergeCell ref="B475:B476"/>
    <mergeCell ref="A451:A452"/>
    <mergeCell ref="B451:B452"/>
    <mergeCell ref="A453:A455"/>
    <mergeCell ref="B453:B455"/>
    <mergeCell ref="A458:A459"/>
    <mergeCell ref="A461:A462"/>
    <mergeCell ref="B461:B462"/>
    <mergeCell ref="A438:A439"/>
    <mergeCell ref="B438:B439"/>
    <mergeCell ref="A442:A443"/>
    <mergeCell ref="B442:B443"/>
    <mergeCell ref="A449:A450"/>
    <mergeCell ref="B449:B450"/>
    <mergeCell ref="Q428:R428"/>
    <mergeCell ref="A431:A432"/>
    <mergeCell ref="B431:B432"/>
    <mergeCell ref="A434:A435"/>
    <mergeCell ref="B434:B435"/>
    <mergeCell ref="A436:A437"/>
    <mergeCell ref="B436:B437"/>
    <mergeCell ref="E428:F428"/>
    <mergeCell ref="G428:H428"/>
    <mergeCell ref="I428:J428"/>
    <mergeCell ref="K428:K429"/>
    <mergeCell ref="L428:M428"/>
    <mergeCell ref="N428:O428"/>
    <mergeCell ref="A418:A419"/>
    <mergeCell ref="B418:B419"/>
    <mergeCell ref="A422:A424"/>
    <mergeCell ref="B422:B424"/>
    <mergeCell ref="A425:C425"/>
    <mergeCell ref="A428:A429"/>
    <mergeCell ref="B428:B429"/>
    <mergeCell ref="C428:C429"/>
    <mergeCell ref="A399:A400"/>
    <mergeCell ref="B399:B400"/>
    <mergeCell ref="A402:A404"/>
    <mergeCell ref="B402:B404"/>
    <mergeCell ref="A406:A408"/>
    <mergeCell ref="B406:B407"/>
    <mergeCell ref="A395:A396"/>
    <mergeCell ref="A397:A398"/>
    <mergeCell ref="B397:B398"/>
    <mergeCell ref="Q397:Q398"/>
    <mergeCell ref="R397:R398"/>
    <mergeCell ref="S397:S398"/>
    <mergeCell ref="A383:A384"/>
    <mergeCell ref="B383:B384"/>
    <mergeCell ref="A386:A387"/>
    <mergeCell ref="B386:B387"/>
    <mergeCell ref="A389:A391"/>
    <mergeCell ref="A392:A393"/>
    <mergeCell ref="B392:B393"/>
    <mergeCell ref="A377:A378"/>
    <mergeCell ref="B377:B378"/>
    <mergeCell ref="A379:A380"/>
    <mergeCell ref="B379:B380"/>
    <mergeCell ref="A381:A382"/>
    <mergeCell ref="B381:B382"/>
    <mergeCell ref="A365:A366"/>
    <mergeCell ref="A369:A371"/>
    <mergeCell ref="B369:B371"/>
    <mergeCell ref="A373:A374"/>
    <mergeCell ref="B373:B374"/>
    <mergeCell ref="A375:A376"/>
    <mergeCell ref="B375:B376"/>
    <mergeCell ref="A355:A358"/>
    <mergeCell ref="B355:B358"/>
    <mergeCell ref="A359:A360"/>
    <mergeCell ref="B359:B360"/>
    <mergeCell ref="A361:A362"/>
    <mergeCell ref="B361:B362"/>
    <mergeCell ref="K337:K338"/>
    <mergeCell ref="L337:M337"/>
    <mergeCell ref="N337:O337"/>
    <mergeCell ref="Q337:R337"/>
    <mergeCell ref="A352:A354"/>
    <mergeCell ref="B352:B354"/>
    <mergeCell ref="A337:A338"/>
    <mergeCell ref="B337:B338"/>
    <mergeCell ref="C337:C338"/>
    <mergeCell ref="E337:F337"/>
    <mergeCell ref="G337:H337"/>
    <mergeCell ref="I337:J337"/>
    <mergeCell ref="A327:A329"/>
    <mergeCell ref="B327:B329"/>
    <mergeCell ref="A330:A332"/>
    <mergeCell ref="B331:B332"/>
    <mergeCell ref="A333:C333"/>
    <mergeCell ref="A334:C334"/>
    <mergeCell ref="A312:A319"/>
    <mergeCell ref="B312:B319"/>
    <mergeCell ref="A320:A321"/>
    <mergeCell ref="B320:B321"/>
    <mergeCell ref="A322:A326"/>
    <mergeCell ref="B322:B323"/>
    <mergeCell ref="A293:A300"/>
    <mergeCell ref="B293:B300"/>
    <mergeCell ref="P293:P296"/>
    <mergeCell ref="P297:P300"/>
    <mergeCell ref="A301:A311"/>
    <mergeCell ref="B301:B311"/>
    <mergeCell ref="I288:J288"/>
    <mergeCell ref="K288:K289"/>
    <mergeCell ref="L288:M288"/>
    <mergeCell ref="N288:O288"/>
    <mergeCell ref="Q288:R288"/>
    <mergeCell ref="A290:A292"/>
    <mergeCell ref="B290:B292"/>
    <mergeCell ref="A285:C285"/>
    <mergeCell ref="A288:A289"/>
    <mergeCell ref="B288:B289"/>
    <mergeCell ref="C288:C289"/>
    <mergeCell ref="E288:F288"/>
    <mergeCell ref="G288:H288"/>
    <mergeCell ref="A268:A271"/>
    <mergeCell ref="B268:B271"/>
    <mergeCell ref="A272:A276"/>
    <mergeCell ref="B272:B274"/>
    <mergeCell ref="B275:B276"/>
    <mergeCell ref="A277:A284"/>
    <mergeCell ref="B277:B284"/>
    <mergeCell ref="A257:A261"/>
    <mergeCell ref="B257:B258"/>
    <mergeCell ref="B259:B261"/>
    <mergeCell ref="A262:A263"/>
    <mergeCell ref="B262:B263"/>
    <mergeCell ref="A265:A267"/>
    <mergeCell ref="B266:B267"/>
    <mergeCell ref="A251:A256"/>
    <mergeCell ref="B251:B252"/>
    <mergeCell ref="B253:B254"/>
    <mergeCell ref="B255:B256"/>
    <mergeCell ref="Q255:Q256"/>
    <mergeCell ref="R255:R256"/>
    <mergeCell ref="P236:P239"/>
    <mergeCell ref="A240:A250"/>
    <mergeCell ref="B240:B250"/>
    <mergeCell ref="Q240:Q250"/>
    <mergeCell ref="R240:R250"/>
    <mergeCell ref="S240:S250"/>
    <mergeCell ref="A213:A216"/>
    <mergeCell ref="B213:B216"/>
    <mergeCell ref="A217:A239"/>
    <mergeCell ref="B217:B220"/>
    <mergeCell ref="P217:P235"/>
    <mergeCell ref="B221:B224"/>
    <mergeCell ref="B225:B227"/>
    <mergeCell ref="B228:B231"/>
    <mergeCell ref="B232:B235"/>
    <mergeCell ref="B236:B239"/>
    <mergeCell ref="A204:A205"/>
    <mergeCell ref="B204:B205"/>
    <mergeCell ref="A206:A208"/>
    <mergeCell ref="B206:B208"/>
    <mergeCell ref="A209:A212"/>
    <mergeCell ref="B209:B212"/>
    <mergeCell ref="S186:S190"/>
    <mergeCell ref="D191:D193"/>
    <mergeCell ref="Q191:Q193"/>
    <mergeCell ref="R191:R193"/>
    <mergeCell ref="S191:S193"/>
    <mergeCell ref="D195:D196"/>
    <mergeCell ref="Q195:Q196"/>
    <mergeCell ref="R195:R196"/>
    <mergeCell ref="S195:S196"/>
    <mergeCell ref="Q184:R184"/>
    <mergeCell ref="A186:A201"/>
    <mergeCell ref="B186:B196"/>
    <mergeCell ref="D186:D190"/>
    <mergeCell ref="Q186:Q190"/>
    <mergeCell ref="R186:R190"/>
    <mergeCell ref="B197:B198"/>
    <mergeCell ref="B199:B200"/>
    <mergeCell ref="E184:F184"/>
    <mergeCell ref="G184:H184"/>
    <mergeCell ref="I184:J184"/>
    <mergeCell ref="K184:K185"/>
    <mergeCell ref="L184:M184"/>
    <mergeCell ref="N184:O184"/>
    <mergeCell ref="A176:A179"/>
    <mergeCell ref="B176:B179"/>
    <mergeCell ref="A181:C181"/>
    <mergeCell ref="A183:B183"/>
    <mergeCell ref="A184:A185"/>
    <mergeCell ref="B184:B185"/>
    <mergeCell ref="C184:C185"/>
    <mergeCell ref="A166:A168"/>
    <mergeCell ref="B166:B168"/>
    <mergeCell ref="A169:A170"/>
    <mergeCell ref="B169:B170"/>
    <mergeCell ref="A171:A173"/>
    <mergeCell ref="B171:B172"/>
    <mergeCell ref="A146:A152"/>
    <mergeCell ref="B146:B152"/>
    <mergeCell ref="A153:A158"/>
    <mergeCell ref="B153:B158"/>
    <mergeCell ref="A159:A164"/>
    <mergeCell ref="B159:B164"/>
    <mergeCell ref="S132:S133"/>
    <mergeCell ref="A138:A140"/>
    <mergeCell ref="B138:B140"/>
    <mergeCell ref="A141:A142"/>
    <mergeCell ref="B141:B142"/>
    <mergeCell ref="A143:A145"/>
    <mergeCell ref="B143:B145"/>
    <mergeCell ref="A127:A128"/>
    <mergeCell ref="B127:B128"/>
    <mergeCell ref="D127:D128"/>
    <mergeCell ref="Q127:Q128"/>
    <mergeCell ref="R127:R128"/>
    <mergeCell ref="A129:A133"/>
    <mergeCell ref="B129:B133"/>
    <mergeCell ref="C132:C133"/>
    <mergeCell ref="Q132:Q133"/>
    <mergeCell ref="R132:R133"/>
    <mergeCell ref="G125:H125"/>
    <mergeCell ref="I125:J125"/>
    <mergeCell ref="K125:K126"/>
    <mergeCell ref="L125:M125"/>
    <mergeCell ref="N125:O125"/>
    <mergeCell ref="Q125:R125"/>
    <mergeCell ref="A122:C122"/>
    <mergeCell ref="A124:B124"/>
    <mergeCell ref="A125:A126"/>
    <mergeCell ref="B125:B126"/>
    <mergeCell ref="C125:C126"/>
    <mergeCell ref="E125:F125"/>
    <mergeCell ref="A110:A114"/>
    <mergeCell ref="B110:B113"/>
    <mergeCell ref="A115:A117"/>
    <mergeCell ref="B115:B117"/>
    <mergeCell ref="A118:A121"/>
    <mergeCell ref="B118:B121"/>
    <mergeCell ref="A101:A105"/>
    <mergeCell ref="B101:B105"/>
    <mergeCell ref="Q101:Q104"/>
    <mergeCell ref="R101:R104"/>
    <mergeCell ref="A106:A108"/>
    <mergeCell ref="B106:B108"/>
    <mergeCell ref="A94:A96"/>
    <mergeCell ref="B94:B96"/>
    <mergeCell ref="Q94:Q95"/>
    <mergeCell ref="R94:R95"/>
    <mergeCell ref="S94:S95"/>
    <mergeCell ref="A98:A100"/>
    <mergeCell ref="B98:B100"/>
    <mergeCell ref="I89:J89"/>
    <mergeCell ref="K89:K90"/>
    <mergeCell ref="L89:M89"/>
    <mergeCell ref="N89:O89"/>
    <mergeCell ref="Q89:R89"/>
    <mergeCell ref="A91:A93"/>
    <mergeCell ref="B91:B92"/>
    <mergeCell ref="C83:C84"/>
    <mergeCell ref="Q83:Q84"/>
    <mergeCell ref="R83:R84"/>
    <mergeCell ref="S83:S84"/>
    <mergeCell ref="A88:B88"/>
    <mergeCell ref="A89:A90"/>
    <mergeCell ref="B89:B90"/>
    <mergeCell ref="C89:C90"/>
    <mergeCell ref="E89:F89"/>
    <mergeCell ref="G89:H89"/>
    <mergeCell ref="C76:C79"/>
    <mergeCell ref="Q76:Q79"/>
    <mergeCell ref="R76:R79"/>
    <mergeCell ref="S76:S79"/>
    <mergeCell ref="C80:C81"/>
    <mergeCell ref="Q80:Q81"/>
    <mergeCell ref="R80:R81"/>
    <mergeCell ref="A69:A72"/>
    <mergeCell ref="B69:B72"/>
    <mergeCell ref="A74:A75"/>
    <mergeCell ref="B74:B75"/>
    <mergeCell ref="A76:A84"/>
    <mergeCell ref="B76:B82"/>
    <mergeCell ref="B83:B84"/>
    <mergeCell ref="A61:A63"/>
    <mergeCell ref="B61:B62"/>
    <mergeCell ref="A64:A65"/>
    <mergeCell ref="B64:B65"/>
    <mergeCell ref="A66:A68"/>
    <mergeCell ref="B66:B68"/>
    <mergeCell ref="A54:A60"/>
    <mergeCell ref="B54:B55"/>
    <mergeCell ref="D54:D55"/>
    <mergeCell ref="K54:K55"/>
    <mergeCell ref="Q54:Q55"/>
    <mergeCell ref="R54:R55"/>
    <mergeCell ref="B56:B60"/>
    <mergeCell ref="A41:A48"/>
    <mergeCell ref="B41:B44"/>
    <mergeCell ref="B45:B48"/>
    <mergeCell ref="A49:A51"/>
    <mergeCell ref="B49:B51"/>
    <mergeCell ref="K49:K51"/>
    <mergeCell ref="A30:A34"/>
    <mergeCell ref="B30:B34"/>
    <mergeCell ref="A35:A38"/>
    <mergeCell ref="B35:B38"/>
    <mergeCell ref="A39:A40"/>
    <mergeCell ref="B39:B40"/>
    <mergeCell ref="A16:A17"/>
    <mergeCell ref="B16:B17"/>
    <mergeCell ref="A18:A20"/>
    <mergeCell ref="B19:B20"/>
    <mergeCell ref="A21:A22"/>
    <mergeCell ref="A23:A29"/>
    <mergeCell ref="B24:B29"/>
    <mergeCell ref="N4:O4"/>
    <mergeCell ref="Q4:R4"/>
    <mergeCell ref="A6:A7"/>
    <mergeCell ref="B6:B7"/>
    <mergeCell ref="A8:A13"/>
    <mergeCell ref="B8:B13"/>
    <mergeCell ref="A1:S1"/>
    <mergeCell ref="P3:S3"/>
    <mergeCell ref="A4:A5"/>
    <mergeCell ref="B4:B5"/>
    <mergeCell ref="C4:C5"/>
    <mergeCell ref="E4:F4"/>
    <mergeCell ref="G4:H4"/>
    <mergeCell ref="I4:J4"/>
    <mergeCell ref="K4:K5"/>
    <mergeCell ref="L4:M4"/>
  </mergeCells>
  <phoneticPr fontId="5"/>
  <conditionalFormatting sqref="E6:E86">
    <cfRule type="cellIs" dxfId="335" priority="5" stopIfTrue="1" operator="greaterThan">
      <formula>1</formula>
    </cfRule>
  </conditionalFormatting>
  <conditionalFormatting sqref="E91:E121">
    <cfRule type="cellIs" dxfId="334" priority="3" stopIfTrue="1" operator="greaterThan">
      <formula>1</formula>
    </cfRule>
  </conditionalFormatting>
  <conditionalFormatting sqref="E127:E180">
    <cfRule type="cellIs" dxfId="333" priority="7" stopIfTrue="1" operator="greaterThan">
      <formula>1</formula>
    </cfRule>
  </conditionalFormatting>
  <conditionalFormatting sqref="E186:E284 E339:E424 E430:E479 E293:E332">
    <cfRule type="cellIs" dxfId="332" priority="14" stopIfTrue="1" operator="greaterThan">
      <formula>1</formula>
    </cfRule>
  </conditionalFormatting>
  <conditionalFormatting sqref="E486:E510">
    <cfRule type="cellIs" dxfId="331" priority="12" stopIfTrue="1" operator="greaterThan">
      <formula>1</formula>
    </cfRule>
  </conditionalFormatting>
  <conditionalFormatting sqref="E516:E546">
    <cfRule type="cellIs" dxfId="330" priority="11" stopIfTrue="1" operator="greaterThan">
      <formula>1</formula>
    </cfRule>
  </conditionalFormatting>
  <conditionalFormatting sqref="E552:E581">
    <cfRule type="cellIs" dxfId="329" priority="10" stopIfTrue="1" operator="greaterThan">
      <formula>1</formula>
    </cfRule>
  </conditionalFormatting>
  <conditionalFormatting sqref="E6:J86">
    <cfRule type="cellIs" dxfId="328" priority="4" stopIfTrue="1" operator="greaterThan">
      <formula>0.1</formula>
    </cfRule>
  </conditionalFormatting>
  <conditionalFormatting sqref="E91:J121">
    <cfRule type="cellIs" dxfId="327" priority="2" stopIfTrue="1" operator="greaterThan">
      <formula>0.1</formula>
    </cfRule>
  </conditionalFormatting>
  <conditionalFormatting sqref="E127:J180">
    <cfRule type="cellIs" dxfId="326" priority="6" stopIfTrue="1" operator="greaterThan">
      <formula>0.1</formula>
    </cfRule>
  </conditionalFormatting>
  <conditionalFormatting sqref="E186:J284 E339:J378 E379:H379 E380:J424 E430:J479">
    <cfRule type="cellIs" dxfId="325" priority="13" stopIfTrue="1" operator="greaterThan">
      <formula>0.1</formula>
    </cfRule>
  </conditionalFormatting>
  <conditionalFormatting sqref="E290:J332">
    <cfRule type="cellIs" dxfId="324" priority="1" stopIfTrue="1" operator="greaterThan">
      <formula>0.1</formula>
    </cfRule>
  </conditionalFormatting>
  <conditionalFormatting sqref="E486:J510 E516:J546 E552:J581">
    <cfRule type="cellIs" dxfId="323" priority="8" stopIfTrue="1" operator="greaterThan">
      <formula>0.1</formula>
    </cfRule>
  </conditionalFormatting>
  <conditionalFormatting sqref="I511:J512">
    <cfRule type="cellIs" dxfId="322" priority="9" stopIfTrue="1" operator="greaterThan">
      <formula>0.9</formula>
    </cfRule>
  </conditionalFormatting>
  <pageMargins left="0.15748031496062992" right="0.15748031496062992" top="0.19685039370078741" bottom="0.19685039370078741" header="0.51181102362204722" footer="0.51181102362204722"/>
  <pageSetup paperSize="9" scale="62" fitToHeight="0" orientation="portrait" r:id="rId1"/>
  <headerFooter alignWithMargins="0"/>
  <rowBreaks count="5" manualBreakCount="5">
    <brk id="75" max="19" man="1"/>
    <brk id="173" max="19" man="1"/>
    <brk id="276" max="19" man="1"/>
    <brk id="368" max="19" man="1"/>
    <brk id="474" max="19"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31</vt:i4>
      </vt:variant>
    </vt:vector>
  </HeadingPairs>
  <TitlesOfParts>
    <vt:vector size="63" baseType="lpstr">
      <vt:lpstr>県名</vt:lpstr>
      <vt:lpstr>集計</vt:lpstr>
      <vt:lpstr>高校１</vt:lpstr>
      <vt:lpstr>高校２</vt:lpstr>
      <vt:lpstr>高校３</vt:lpstr>
      <vt:lpstr>高校４</vt:lpstr>
      <vt:lpstr>高校５</vt:lpstr>
      <vt:lpstr>高校６</vt:lpstr>
      <vt:lpstr>高校７</vt:lpstr>
      <vt:lpstr>高校８</vt:lpstr>
      <vt:lpstr>高校９</vt:lpstr>
      <vt:lpstr>高校１０</vt:lpstr>
      <vt:lpstr>高校１１</vt:lpstr>
      <vt:lpstr>高校１２</vt:lpstr>
      <vt:lpstr>高校１３</vt:lpstr>
      <vt:lpstr>高校１４</vt:lpstr>
      <vt:lpstr>高校１５</vt:lpstr>
      <vt:lpstr>高校１６</vt:lpstr>
      <vt:lpstr>高校１７</vt:lpstr>
      <vt:lpstr>高校１８</vt:lpstr>
      <vt:lpstr>高校１９</vt:lpstr>
      <vt:lpstr>高校２０</vt:lpstr>
      <vt:lpstr>高校２１</vt:lpstr>
      <vt:lpstr>高校２２</vt:lpstr>
      <vt:lpstr>高校２３</vt:lpstr>
      <vt:lpstr>高校２４</vt:lpstr>
      <vt:lpstr>高校２５</vt:lpstr>
      <vt:lpstr>高校２６</vt:lpstr>
      <vt:lpstr>高校２７</vt:lpstr>
      <vt:lpstr>高校２８</vt:lpstr>
      <vt:lpstr>高校２９</vt:lpstr>
      <vt:lpstr>高校３０</vt:lpstr>
      <vt:lpstr>高校１!Print_Area</vt:lpstr>
      <vt:lpstr>高校１０!Print_Area</vt:lpstr>
      <vt:lpstr>高校１１!Print_Area</vt:lpstr>
      <vt:lpstr>高校１２!Print_Area</vt:lpstr>
      <vt:lpstr>高校１３!Print_Area</vt:lpstr>
      <vt:lpstr>高校１４!Print_Area</vt:lpstr>
      <vt:lpstr>高校１５!Print_Area</vt:lpstr>
      <vt:lpstr>高校１６!Print_Area</vt:lpstr>
      <vt:lpstr>高校１７!Print_Area</vt:lpstr>
      <vt:lpstr>高校１８!Print_Area</vt:lpstr>
      <vt:lpstr>高校１９!Print_Area</vt:lpstr>
      <vt:lpstr>高校２!Print_Area</vt:lpstr>
      <vt:lpstr>高校２０!Print_Area</vt:lpstr>
      <vt:lpstr>高校２１!Print_Area</vt:lpstr>
      <vt:lpstr>高校２２!Print_Area</vt:lpstr>
      <vt:lpstr>高校２３!Print_Area</vt:lpstr>
      <vt:lpstr>高校２４!Print_Area</vt:lpstr>
      <vt:lpstr>高校２５!Print_Area</vt:lpstr>
      <vt:lpstr>高校２６!Print_Area</vt:lpstr>
      <vt:lpstr>高校２７!Print_Area</vt:lpstr>
      <vt:lpstr>高校２８!Print_Area</vt:lpstr>
      <vt:lpstr>高校２９!Print_Area</vt:lpstr>
      <vt:lpstr>高校３!Print_Area</vt:lpstr>
      <vt:lpstr>高校３０!Print_Area</vt:lpstr>
      <vt:lpstr>高校４!Print_Area</vt:lpstr>
      <vt:lpstr>高校５!Print_Area</vt:lpstr>
      <vt:lpstr>高校６!Print_Area</vt:lpstr>
      <vt:lpstr>高校７!Print_Area</vt:lpstr>
      <vt:lpstr>高校８!Print_Area</vt:lpstr>
      <vt:lpstr>高校９!Print_Area</vt:lpstr>
      <vt:lpstr>集計!Print_Area</vt:lpstr>
    </vt:vector>
  </TitlesOfParts>
  <Manager/>
  <Company>教育局高校教育課</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神奈川県教育委員会</dc:creator>
  <cp:keywords/>
  <dc:description/>
  <cp:lastModifiedBy>Windows ユーザー</cp:lastModifiedBy>
  <cp:revision/>
  <dcterms:created xsi:type="dcterms:W3CDTF">2013-10-07T10:14:27Z</dcterms:created>
  <dcterms:modified xsi:type="dcterms:W3CDTF">2023-07-12T10:07:05Z</dcterms:modified>
  <cp:category/>
  <cp:contentStatus/>
</cp:coreProperties>
</file>